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s\Documents\HMG\SG Jachenau\Dateien für Homepage\4_Ergebnisse\"/>
    </mc:Choice>
  </mc:AlternateContent>
  <xr:revisionPtr revIDLastSave="0" documentId="13_ncr:1_{3578E245-8B86-4969-98FC-74C82946C9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ranzl 2022-23" sheetId="1" r:id="rId1"/>
  </sheets>
  <calcPr calcId="181029"/>
</workbook>
</file>

<file path=xl/calcChain.xml><?xml version="1.0" encoding="utf-8"?>
<calcChain xmlns="http://schemas.openxmlformats.org/spreadsheetml/2006/main">
  <c r="Y77" i="1" l="1"/>
  <c r="Y31" i="1"/>
  <c r="Y55" i="1"/>
  <c r="Y39" i="1"/>
  <c r="Y115" i="1"/>
  <c r="Y75" i="1"/>
  <c r="Y69" i="1"/>
  <c r="Y53" i="1"/>
  <c r="Y59" i="1"/>
  <c r="Y45" i="1"/>
  <c r="Y79" i="1"/>
  <c r="Y71" i="1"/>
  <c r="Y109" i="1"/>
  <c r="Y111" i="1"/>
  <c r="Y93" i="1"/>
  <c r="Y107" i="1"/>
  <c r="Y113" i="1"/>
  <c r="Y63" i="1"/>
  <c r="Y51" i="1"/>
  <c r="Y95" i="1"/>
  <c r="Y91" i="1"/>
  <c r="Y41" i="1"/>
  <c r="Y35" i="1"/>
  <c r="Y121" i="1"/>
  <c r="Y119" i="1"/>
  <c r="Y21" i="1" l="1"/>
  <c r="Y29" i="1" l="1"/>
  <c r="Y37" i="1"/>
  <c r="Y43" i="1"/>
  <c r="Y67" i="1" l="1"/>
  <c r="Y83" i="1"/>
  <c r="Y87" i="1"/>
  <c r="Y19" i="1"/>
  <c r="Y17" i="1"/>
  <c r="Y15" i="1"/>
  <c r="Y99" i="1"/>
  <c r="Y13" i="1"/>
  <c r="Y89" i="1"/>
  <c r="Y49" i="1"/>
  <c r="Y61" i="1"/>
  <c r="Y105" i="1"/>
</calcChain>
</file>

<file path=xl/sharedStrings.xml><?xml version="1.0" encoding="utf-8"?>
<sst xmlns="http://schemas.openxmlformats.org/spreadsheetml/2006/main" count="338" uniqueCount="210">
  <si>
    <t>Ergebnisse</t>
  </si>
  <si>
    <t>Ø der 10
besten Kranzl</t>
  </si>
  <si>
    <t>Teiler</t>
  </si>
  <si>
    <t>1.</t>
  </si>
  <si>
    <t>2.</t>
  </si>
  <si>
    <t>3.</t>
  </si>
  <si>
    <r>
      <t xml:space="preserve">Allgemeine Klasse A
</t>
    </r>
    <r>
      <rPr>
        <sz val="8"/>
        <rFont val="Arial"/>
        <family val="2"/>
      </rPr>
      <t>40 Schuss</t>
    </r>
  </si>
  <si>
    <r>
      <t xml:space="preserve">Allgemeine Klasse B
</t>
    </r>
    <r>
      <rPr>
        <sz val="8"/>
        <rFont val="Arial"/>
        <family val="2"/>
      </rPr>
      <t>40 Schuss</t>
    </r>
  </si>
  <si>
    <r>
      <t xml:space="preserve">Allgemeine Klasse C
</t>
    </r>
    <r>
      <rPr>
        <sz val="8"/>
        <rFont val="Arial"/>
        <family val="2"/>
      </rPr>
      <t>40 Schuss</t>
    </r>
  </si>
  <si>
    <r>
      <t xml:space="preserve">Jugendklasse
</t>
    </r>
    <r>
      <rPr>
        <sz val="8"/>
        <rFont val="Arial"/>
        <family val="2"/>
      </rPr>
      <t>40 Schuss</t>
    </r>
  </si>
  <si>
    <r>
      <t xml:space="preserve">Schülerklasse
</t>
    </r>
    <r>
      <rPr>
        <sz val="8"/>
        <rFont val="Arial"/>
        <family val="2"/>
      </rPr>
      <t>20 Schuss</t>
    </r>
  </si>
  <si>
    <r>
      <t xml:space="preserve">Juniorenklasse
</t>
    </r>
    <r>
      <rPr>
        <sz val="8"/>
        <rFont val="Arial"/>
        <family val="2"/>
      </rPr>
      <t>40 Schuss</t>
    </r>
  </si>
  <si>
    <r>
      <t xml:space="preserve">Altersklasse Allgemein
</t>
    </r>
    <r>
      <rPr>
        <sz val="8"/>
        <rFont val="Arial"/>
        <family val="2"/>
      </rPr>
      <t>40 Schuss</t>
    </r>
  </si>
  <si>
    <r>
      <t xml:space="preserve">Pistole aufgelegt
</t>
    </r>
    <r>
      <rPr>
        <sz val="8"/>
        <rFont val="Arial"/>
        <family val="2"/>
      </rPr>
      <t>40 Schuss (1/10 Wertung)</t>
    </r>
  </si>
  <si>
    <t>Luftgewehr</t>
  </si>
  <si>
    <t>Ehrenscheibe</t>
  </si>
  <si>
    <t>Luftpistole</t>
  </si>
  <si>
    <t>Ergebnisse der Kranzlsaison 2022/23</t>
  </si>
  <si>
    <r>
      <t xml:space="preserve">Pistole Allgemein
</t>
    </r>
    <r>
      <rPr>
        <sz val="8"/>
        <rFont val="Arial"/>
        <family val="2"/>
      </rPr>
      <t>40 Schuss</t>
    </r>
  </si>
  <si>
    <t>Voß Peter</t>
  </si>
  <si>
    <t>Gey Hans</t>
  </si>
  <si>
    <t>Danner Anton</t>
  </si>
  <si>
    <t>Müller Maria</t>
  </si>
  <si>
    <t xml:space="preserve"> Nr. 1</t>
  </si>
  <si>
    <t>Bechteler Regina</t>
  </si>
  <si>
    <t xml:space="preserve"> Nr. 7</t>
  </si>
  <si>
    <t xml:space="preserve"> Nr. 6</t>
  </si>
  <si>
    <t>Demmel Verena</t>
  </si>
  <si>
    <t xml:space="preserve"> Nr. 8</t>
  </si>
  <si>
    <t>Demmel Theresa</t>
  </si>
  <si>
    <t>Hohenreiter Klaus</t>
  </si>
  <si>
    <t xml:space="preserve"> Nr. 5</t>
  </si>
  <si>
    <t>355
350</t>
  </si>
  <si>
    <t>4.</t>
  </si>
  <si>
    <t>5.</t>
  </si>
  <si>
    <t>Gerg Michaela</t>
  </si>
  <si>
    <t xml:space="preserve"> Nr. 24</t>
  </si>
  <si>
    <t>Würmseer Marianne</t>
  </si>
  <si>
    <t xml:space="preserve"> Nr. 37</t>
  </si>
  <si>
    <t>Stock Klaus</t>
  </si>
  <si>
    <t xml:space="preserve"> Nr. 30</t>
  </si>
  <si>
    <t>295
268</t>
  </si>
  <si>
    <t>Bechteler Sophie</t>
  </si>
  <si>
    <t xml:space="preserve"> Nr. 60</t>
  </si>
  <si>
    <t>Orterer Jakob</t>
  </si>
  <si>
    <t xml:space="preserve"> Nr. 61</t>
  </si>
  <si>
    <t>Wasensteiner Karoline</t>
  </si>
  <si>
    <t xml:space="preserve"> Nr. 80</t>
  </si>
  <si>
    <t>Bechteler Veronika</t>
  </si>
  <si>
    <t xml:space="preserve"> Nr. 102</t>
  </si>
  <si>
    <t>Orterer Josef</t>
  </si>
  <si>
    <t xml:space="preserve"> Nr. 145</t>
  </si>
  <si>
    <t>374
367</t>
  </si>
  <si>
    <t>Aschenloher Hans</t>
  </si>
  <si>
    <t xml:space="preserve"> Nr. 212</t>
  </si>
  <si>
    <t>Fischer Rosmarie</t>
  </si>
  <si>
    <t>Nr. 147</t>
  </si>
  <si>
    <t xml:space="preserve">Pschorr Franz </t>
  </si>
  <si>
    <t>Nr. 207</t>
  </si>
  <si>
    <t xml:space="preserve"> Nr. 203</t>
  </si>
  <si>
    <t>Orterer Andreas</t>
  </si>
  <si>
    <t xml:space="preserve"> Nr. 4</t>
  </si>
  <si>
    <t>Demmel Andrea</t>
  </si>
  <si>
    <t xml:space="preserve"> Nr. 31</t>
  </si>
  <si>
    <t>Müller Alois</t>
  </si>
  <si>
    <t xml:space="preserve"> Nr. 32</t>
  </si>
  <si>
    <t>292
282</t>
  </si>
  <si>
    <t>Wasensteiner Korbinian</t>
  </si>
  <si>
    <t xml:space="preserve"> Nr. 65</t>
  </si>
  <si>
    <t>Brandhofer Anton</t>
  </si>
  <si>
    <t xml:space="preserve"> Nr. 68</t>
  </si>
  <si>
    <t>Tiefenbrunner Rudi</t>
  </si>
  <si>
    <t>Nr.143</t>
  </si>
  <si>
    <t>Müller Hans</t>
  </si>
  <si>
    <t xml:space="preserve"> Nr. 200</t>
  </si>
  <si>
    <t>Nr. 23</t>
  </si>
  <si>
    <t>Danner Andreas</t>
  </si>
  <si>
    <t>Demmel Lorenz</t>
  </si>
  <si>
    <t>Nr. 146</t>
  </si>
  <si>
    <t>373
371</t>
  </si>
  <si>
    <t>Demmel Jakob</t>
  </si>
  <si>
    <t xml:space="preserve"> Nr. 69</t>
  </si>
  <si>
    <t>375
369</t>
  </si>
  <si>
    <t>Nr. 34</t>
  </si>
  <si>
    <t>Gerold Elisabeth</t>
  </si>
  <si>
    <t>322
320</t>
  </si>
  <si>
    <t>Demmel Hubert sen.</t>
  </si>
  <si>
    <t>Nr. 141</t>
  </si>
  <si>
    <t>6.</t>
  </si>
  <si>
    <t>379
369</t>
  </si>
  <si>
    <t>Gilg Georg</t>
  </si>
  <si>
    <r>
      <t xml:space="preserve">Seniorenklasse
</t>
    </r>
    <r>
      <rPr>
        <sz val="8"/>
        <rFont val="Arial"/>
        <family val="2"/>
      </rPr>
      <t>30 Schuss (frei stehend)</t>
    </r>
  </si>
  <si>
    <r>
      <t xml:space="preserve">Seniorenklasse
</t>
    </r>
    <r>
      <rPr>
        <sz val="8"/>
        <rFont val="Arial"/>
        <family val="2"/>
      </rPr>
      <t>40 Schuss (frei stehend)</t>
    </r>
  </si>
  <si>
    <t xml:space="preserve"> Nr. 211</t>
  </si>
  <si>
    <t xml:space="preserve"> Nr. 202</t>
  </si>
  <si>
    <t xml:space="preserve"> Nr. 213</t>
  </si>
  <si>
    <t>376
356</t>
  </si>
  <si>
    <t>Merk Andreas</t>
  </si>
  <si>
    <t>261
252</t>
  </si>
  <si>
    <t xml:space="preserve"> Nr. 205</t>
  </si>
  <si>
    <t>Orterer Albert</t>
  </si>
  <si>
    <t>381
378</t>
  </si>
  <si>
    <t>Fischer Rosi</t>
  </si>
  <si>
    <t>363
357</t>
  </si>
  <si>
    <t xml:space="preserve"> Nr. 209</t>
  </si>
  <si>
    <t>Aschenloher Georg</t>
  </si>
  <si>
    <t>300
291
281</t>
  </si>
  <si>
    <t>139
130</t>
  </si>
  <si>
    <t>249
243</t>
  </si>
  <si>
    <t>297
287</t>
  </si>
  <si>
    <t>372
369</t>
  </si>
  <si>
    <t>Oswald Josef</t>
  </si>
  <si>
    <t xml:space="preserve"> Nr. 208</t>
  </si>
  <si>
    <t>216
211</t>
  </si>
  <si>
    <t>334
323</t>
  </si>
  <si>
    <t>Nr. 35</t>
  </si>
  <si>
    <t>359
345</t>
  </si>
  <si>
    <t>389,5
375,8</t>
  </si>
  <si>
    <t>324
313</t>
  </si>
  <si>
    <t xml:space="preserve"> Nr. 40</t>
  </si>
  <si>
    <t>Stedele Ulrike</t>
  </si>
  <si>
    <t>330
320</t>
  </si>
  <si>
    <t>Stedele Stefan</t>
  </si>
  <si>
    <t>Nr.148</t>
  </si>
  <si>
    <t>232
223</t>
  </si>
  <si>
    <t>253
252</t>
  </si>
  <si>
    <t>328
316</t>
  </si>
  <si>
    <t>365
359</t>
  </si>
  <si>
    <t>336
329</t>
  </si>
  <si>
    <t>363
345</t>
  </si>
  <si>
    <t>115
111</t>
  </si>
  <si>
    <t>362
347</t>
  </si>
  <si>
    <t>Danner Josef</t>
  </si>
  <si>
    <t xml:space="preserve"> Nr. 201</t>
  </si>
  <si>
    <t>Wasensteiner Sabine</t>
  </si>
  <si>
    <t xml:space="preserve"> Nr. 20</t>
  </si>
  <si>
    <t>289
270
248</t>
  </si>
  <si>
    <t>335
322</t>
  </si>
  <si>
    <t>332
326</t>
  </si>
  <si>
    <t>128
117</t>
  </si>
  <si>
    <r>
      <t xml:space="preserve">Seniorenklasse
</t>
    </r>
    <r>
      <rPr>
        <sz val="8"/>
        <rFont val="Arial"/>
        <family val="2"/>
      </rPr>
      <t>30 Schuss (aufgelegt)</t>
    </r>
  </si>
  <si>
    <t>258
256</t>
  </si>
  <si>
    <t>258
247</t>
  </si>
  <si>
    <t>277
275
260</t>
  </si>
  <si>
    <t>250
243</t>
  </si>
  <si>
    <t>272
256</t>
  </si>
  <si>
    <t>373,7
372,2</t>
  </si>
  <si>
    <t>302
261</t>
  </si>
  <si>
    <t>334
324</t>
  </si>
  <si>
    <t>267
234</t>
  </si>
  <si>
    <t>358
356</t>
  </si>
  <si>
    <t>278
270</t>
  </si>
  <si>
    <t>268
266</t>
  </si>
  <si>
    <t>174
169</t>
  </si>
  <si>
    <t>267
253</t>
  </si>
  <si>
    <t>366
347</t>
  </si>
  <si>
    <t>320
313
304</t>
  </si>
  <si>
    <t>266
245</t>
  </si>
  <si>
    <t>340
320</t>
  </si>
  <si>
    <t>369
369</t>
  </si>
  <si>
    <t>367
359</t>
  </si>
  <si>
    <t>284
280</t>
  </si>
  <si>
    <t>346
333
327</t>
  </si>
  <si>
    <t>335
330
321</t>
  </si>
  <si>
    <t>376,4
374,0</t>
  </si>
  <si>
    <t>385
382</t>
  </si>
  <si>
    <t>362
359</t>
  </si>
  <si>
    <t>324
302</t>
  </si>
  <si>
    <t>313
309</t>
  </si>
  <si>
    <t>270
262</t>
  </si>
  <si>
    <t>373
363</t>
  </si>
  <si>
    <t>347
341</t>
  </si>
  <si>
    <t>249
230</t>
  </si>
  <si>
    <t>364
341</t>
  </si>
  <si>
    <t>356
350</t>
  </si>
  <si>
    <t>328
314</t>
  </si>
  <si>
    <t>335
318</t>
  </si>
  <si>
    <t>360
359</t>
  </si>
  <si>
    <t>270
263</t>
  </si>
  <si>
    <t>377
373</t>
  </si>
  <si>
    <t>272
267</t>
  </si>
  <si>
    <t>325
308</t>
  </si>
  <si>
    <t>286
246</t>
  </si>
  <si>
    <t>335
308</t>
  </si>
  <si>
    <t>306
292
289</t>
  </si>
  <si>
    <t>148
131
100</t>
  </si>
  <si>
    <t>380
369</t>
  </si>
  <si>
    <t>359
351</t>
  </si>
  <si>
    <t>375
372</t>
  </si>
  <si>
    <t>241
216</t>
  </si>
  <si>
    <t>293
258
254</t>
  </si>
  <si>
    <t>369
368</t>
  </si>
  <si>
    <t>382
380</t>
  </si>
  <si>
    <t>348
331
321
312</t>
  </si>
  <si>
    <t>320
309</t>
  </si>
  <si>
    <t>333
322</t>
  </si>
  <si>
    <t>366
350</t>
  </si>
  <si>
    <t>383
377</t>
  </si>
  <si>
    <t>380
371</t>
  </si>
  <si>
    <t>218
201</t>
  </si>
  <si>
    <t>273
256</t>
  </si>
  <si>
    <t>313
307</t>
  </si>
  <si>
    <t>334
326</t>
  </si>
  <si>
    <t>275
275</t>
  </si>
  <si>
    <t>nach dem 21. Kranzlschießen</t>
  </si>
  <si>
    <t>291
285
274
236</t>
  </si>
  <si>
    <t>269
260</t>
  </si>
  <si>
    <t>268
259</t>
  </si>
  <si>
    <t>281
273</t>
  </si>
  <si>
    <t>Oswald Hubert, Wieden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</si>
</sst>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6" x14ac:knownFonts="1">
    <font>
      <sz val="10"/>
      <name val="Arial"/>
    </font>
    <font>
      <sz val="8"/>
      <name val="Arial"/>
      <family val="2"/>
    </font>
    <font>
      <sz val="7"/>
      <name val="Arial"/>
      <family val="2"/>
    </font>
    <font>
      <i/>
      <sz val="10"/>
      <name val="Arial"/>
      <family val="2"/>
    </font>
    <font>
      <sz val="11"/>
      <name val="Book Antiqua"/>
      <family val="1"/>
    </font>
    <font>
      <sz val="8"/>
      <name val="Book Antiqua"/>
      <family val="1"/>
    </font>
    <font>
      <b/>
      <sz val="8"/>
      <name val="Arial"/>
      <family val="2"/>
    </font>
    <font>
      <b/>
      <sz val="10"/>
      <name val="Verdana"/>
      <family val="2"/>
    </font>
    <font>
      <b/>
      <sz val="9"/>
      <name val="Arial"/>
      <family val="2"/>
    </font>
    <font>
      <sz val="6"/>
      <color indexed="55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b/>
      <i/>
      <sz val="10"/>
      <name val="Book Antiqua"/>
      <family val="1"/>
    </font>
    <font>
      <b/>
      <sz val="10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sz val="10"/>
      <name val="Book Antiqua"/>
      <family val="1"/>
    </font>
    <font>
      <sz val="12"/>
      <name val="Arial"/>
      <family val="2"/>
    </font>
    <font>
      <b/>
      <sz val="12"/>
      <color theme="0"/>
      <name val="Arial"/>
      <family val="2"/>
    </font>
    <font>
      <sz val="8"/>
      <color theme="0" tint="-0.499984740745262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sz val="14"/>
      <name val="Arial"/>
      <family val="2"/>
    </font>
    <font>
      <sz val="7"/>
      <color theme="0" tint="-0.499984740745262"/>
      <name val="Arial"/>
      <family val="2"/>
    </font>
    <font>
      <b/>
      <sz val="7"/>
      <name val="Arial"/>
      <family val="2"/>
    </font>
    <font>
      <i/>
      <sz val="7"/>
      <color theme="0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medium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14" fillId="0" borderId="0" xfId="0" applyFont="1"/>
    <xf numFmtId="0" fontId="13" fillId="0" borderId="0" xfId="0" applyFont="1" applyAlignment="1">
      <alignment horizontal="center"/>
    </xf>
    <xf numFmtId="0" fontId="15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right" vertical="center"/>
    </xf>
    <xf numFmtId="0" fontId="15" fillId="0" borderId="4" xfId="0" applyFont="1" applyBorder="1" applyAlignment="1">
      <alignment vertical="center"/>
    </xf>
    <xf numFmtId="0" fontId="1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" fillId="0" borderId="0" xfId="0" applyFont="1"/>
    <xf numFmtId="0" fontId="20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1" fillId="2" borderId="0" xfId="0" applyFont="1" applyFill="1" applyAlignment="1">
      <alignment vertical="center"/>
    </xf>
    <xf numFmtId="0" fontId="3" fillId="3" borderId="9" xfId="0" applyFont="1" applyFill="1" applyBorder="1"/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left" vertical="top" inden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4" fillId="4" borderId="17" xfId="0" applyFont="1" applyFill="1" applyBorder="1" applyAlignment="1">
      <alignment horizontal="center" vertical="center"/>
    </xf>
    <xf numFmtId="0" fontId="24" fillId="4" borderId="18" xfId="0" applyFont="1" applyFill="1" applyBorder="1" applyAlignment="1">
      <alignment horizontal="center" vertical="center"/>
    </xf>
    <xf numFmtId="0" fontId="24" fillId="4" borderId="19" xfId="0" applyFont="1" applyFill="1" applyBorder="1" applyAlignment="1">
      <alignment horizontal="center" vertical="center"/>
    </xf>
    <xf numFmtId="3" fontId="2" fillId="4" borderId="14" xfId="0" applyNumberFormat="1" applyFont="1" applyFill="1" applyBorder="1" applyAlignment="1">
      <alignment horizontal="center"/>
    </xf>
    <xf numFmtId="164" fontId="7" fillId="4" borderId="22" xfId="0" applyNumberFormat="1" applyFont="1" applyFill="1" applyBorder="1" applyAlignment="1">
      <alignment horizontal="center"/>
    </xf>
    <xf numFmtId="0" fontId="1" fillId="3" borderId="7" xfId="0" applyFont="1" applyFill="1" applyBorder="1"/>
    <xf numFmtId="0" fontId="5" fillId="3" borderId="7" xfId="0" applyFont="1" applyFill="1" applyBorder="1" applyAlignment="1">
      <alignment horizontal="center" vertical="center"/>
    </xf>
    <xf numFmtId="0" fontId="1" fillId="3" borderId="8" xfId="0" applyFont="1" applyFill="1" applyBorder="1"/>
    <xf numFmtId="0" fontId="8" fillId="5" borderId="23" xfId="0" applyFont="1" applyFill="1" applyBorder="1" applyAlignment="1">
      <alignment vertical="center" wrapText="1"/>
    </xf>
    <xf numFmtId="165" fontId="23" fillId="0" borderId="11" xfId="0" applyNumberFormat="1" applyFont="1" applyBorder="1" applyAlignment="1">
      <alignment horizontal="center" vertical="center" wrapText="1"/>
    </xf>
    <xf numFmtId="165" fontId="24" fillId="4" borderId="17" xfId="0" applyNumberFormat="1" applyFont="1" applyFill="1" applyBorder="1" applyAlignment="1">
      <alignment horizontal="center" vertical="center"/>
    </xf>
    <xf numFmtId="165" fontId="23" fillId="0" borderId="12" xfId="0" applyNumberFormat="1" applyFont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left" vertical="top" wrapText="1" indent="1"/>
    </xf>
    <xf numFmtId="0" fontId="15" fillId="0" borderId="24" xfId="0" applyFont="1" applyBorder="1" applyAlignment="1">
      <alignment vertical="center"/>
    </xf>
    <xf numFmtId="0" fontId="16" fillId="0" borderId="24" xfId="0" applyFont="1" applyBorder="1" applyAlignment="1">
      <alignment horizontal="center" vertical="center"/>
    </xf>
    <xf numFmtId="165" fontId="23" fillId="0" borderId="12" xfId="0" applyNumberFormat="1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23" fillId="0" borderId="25" xfId="0" applyFont="1" applyBorder="1" applyAlignment="1">
      <alignment horizontal="center" vertical="center" wrapText="1"/>
    </xf>
    <xf numFmtId="165" fontId="23" fillId="0" borderId="25" xfId="0" applyNumberFormat="1" applyFont="1" applyBorder="1" applyAlignment="1">
      <alignment horizontal="center" vertical="center" wrapText="1"/>
    </xf>
    <xf numFmtId="165" fontId="23" fillId="0" borderId="13" xfId="0" applyNumberFormat="1" applyFont="1" applyBorder="1" applyAlignment="1">
      <alignment horizontal="center" vertical="center" wrapText="1"/>
    </xf>
    <xf numFmtId="165" fontId="0" fillId="0" borderId="4" xfId="0" applyNumberFormat="1" applyBorder="1" applyAlignment="1">
      <alignment vertical="center"/>
    </xf>
    <xf numFmtId="0" fontId="19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21" fillId="2" borderId="6" xfId="0" applyFont="1" applyFill="1" applyBorder="1" applyAlignment="1">
      <alignment vertical="center"/>
    </xf>
    <xf numFmtId="0" fontId="22" fillId="0" borderId="7" xfId="0" applyFont="1" applyBorder="1"/>
    <xf numFmtId="0" fontId="22" fillId="0" borderId="8" xfId="0" applyFont="1" applyBorder="1"/>
    <xf numFmtId="165" fontId="0" fillId="0" borderId="24" xfId="0" applyNumberFormat="1" applyBorder="1" applyAlignment="1">
      <alignment vertical="center"/>
    </xf>
    <xf numFmtId="0" fontId="0" fillId="0" borderId="24" xfId="0" applyBorder="1" applyAlignment="1">
      <alignment vertical="center"/>
    </xf>
    <xf numFmtId="0" fontId="19" fillId="0" borderId="0" xfId="0" applyFont="1" applyAlignment="1">
      <alignment horizontal="left" vertical="top" wrapText="1"/>
    </xf>
    <xf numFmtId="0" fontId="0" fillId="0" borderId="0" xfId="0" applyAlignment="1">
      <alignment vertical="top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1374693</xdr:colOff>
      <xdr:row>6</xdr:row>
      <xdr:rowOff>219075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4041C929-B331-4F9B-B898-84B8B70AE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374693" cy="1743075"/>
        </a:xfrm>
        <a:prstGeom prst="rect">
          <a:avLst/>
        </a:prstGeom>
        <a:noFill/>
        <a:effectLst>
          <a:innerShdw blurRad="114300">
            <a:prstClr val="black"/>
          </a:inn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21"/>
  <sheetViews>
    <sheetView showGridLines="0" tabSelected="1" zoomScale="125" zoomScaleNormal="125" workbookViewId="0">
      <selection activeCell="AA117" sqref="AA117"/>
    </sheetView>
  </sheetViews>
  <sheetFormatPr baseColWidth="10" defaultRowHeight="12.75" x14ac:dyDescent="0.2"/>
  <cols>
    <col min="1" max="1" width="4.140625" style="9" customWidth="1"/>
    <col min="2" max="2" width="21.7109375" customWidth="1"/>
    <col min="3" max="3" width="10" customWidth="1"/>
    <col min="4" max="24" width="4.28515625" customWidth="1"/>
    <col min="25" max="25" width="8" customWidth="1"/>
    <col min="26" max="26" width="1.140625" customWidth="1"/>
  </cols>
  <sheetData>
    <row r="1" spans="1:26" ht="19.5" customHeight="1" x14ac:dyDescent="0.2">
      <c r="B1" s="17"/>
      <c r="D1" s="18" t="s">
        <v>17</v>
      </c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6" ht="19.5" customHeight="1" x14ac:dyDescent="0.2">
      <c r="D2" s="18" t="s">
        <v>204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spans="1:26" ht="19.5" customHeight="1" thickBot="1" x14ac:dyDescent="0.35">
      <c r="O3" s="3"/>
      <c r="P3" s="8"/>
      <c r="Q3" s="3"/>
      <c r="R3" s="3"/>
      <c r="S3" s="3"/>
      <c r="T3" s="3"/>
      <c r="U3" s="3"/>
      <c r="V3" s="3"/>
      <c r="W3" s="3"/>
      <c r="X3" s="3"/>
    </row>
    <row r="4" spans="1:26" ht="22.5" customHeight="1" thickBot="1" x14ac:dyDescent="0.35">
      <c r="D4" s="57" t="s">
        <v>15</v>
      </c>
      <c r="E4" s="58"/>
      <c r="F4" s="58"/>
      <c r="G4" s="58"/>
      <c r="H4" s="58"/>
      <c r="I4" s="58"/>
      <c r="J4" s="58"/>
      <c r="K4" s="58"/>
      <c r="L4" s="58"/>
      <c r="M4" s="58"/>
      <c r="N4" s="59"/>
      <c r="O4" s="3"/>
      <c r="P4" s="8"/>
      <c r="Q4" s="3"/>
      <c r="R4" s="3"/>
      <c r="S4" s="3"/>
      <c r="T4" s="55"/>
      <c r="U4" s="56"/>
      <c r="V4" s="56"/>
      <c r="W4" s="49"/>
      <c r="X4" s="55"/>
      <c r="Y4" s="56"/>
      <c r="Z4" s="56"/>
    </row>
    <row r="5" spans="1:26" ht="19.5" customHeight="1" x14ac:dyDescent="0.3">
      <c r="D5" s="10" t="s">
        <v>3</v>
      </c>
      <c r="E5" s="44" t="s">
        <v>53</v>
      </c>
      <c r="F5" s="44"/>
      <c r="G5" s="44"/>
      <c r="H5" s="44"/>
      <c r="I5" s="44"/>
      <c r="J5" s="45"/>
      <c r="K5" s="60">
        <v>8</v>
      </c>
      <c r="L5" s="60">
        <v>20.2</v>
      </c>
      <c r="M5" s="44" t="s">
        <v>2</v>
      </c>
      <c r="N5" s="11"/>
      <c r="O5" s="5"/>
      <c r="P5" s="3"/>
      <c r="Q5" s="3"/>
      <c r="R5" s="8"/>
      <c r="S5" s="3"/>
      <c r="T5" s="62"/>
      <c r="U5" s="63"/>
      <c r="V5" s="63"/>
      <c r="W5" s="50"/>
      <c r="X5" s="62"/>
      <c r="Y5" s="63"/>
      <c r="Z5" s="63"/>
    </row>
    <row r="6" spans="1:26" ht="19.5" customHeight="1" x14ac:dyDescent="0.3">
      <c r="D6" s="10" t="s">
        <v>4</v>
      </c>
      <c r="E6" s="44" t="s">
        <v>19</v>
      </c>
      <c r="F6" s="44"/>
      <c r="G6" s="44"/>
      <c r="H6" s="44"/>
      <c r="I6" s="44"/>
      <c r="J6" s="45"/>
      <c r="K6" s="61">
        <v>20.9</v>
      </c>
      <c r="L6" s="61">
        <v>20.2</v>
      </c>
      <c r="M6" s="44" t="s">
        <v>2</v>
      </c>
      <c r="N6" s="11"/>
      <c r="P6" s="3"/>
      <c r="Q6" s="3"/>
      <c r="R6" s="3"/>
      <c r="S6" s="3"/>
      <c r="T6" s="3"/>
      <c r="U6" s="3"/>
      <c r="X6" s="3"/>
      <c r="Y6" s="3"/>
      <c r="Z6" s="3"/>
    </row>
    <row r="7" spans="1:26" ht="19.5" customHeight="1" thickBot="1" x14ac:dyDescent="0.35">
      <c r="D7" s="12" t="s">
        <v>5</v>
      </c>
      <c r="E7" s="13" t="s">
        <v>71</v>
      </c>
      <c r="F7" s="13"/>
      <c r="G7" s="13"/>
      <c r="H7" s="13"/>
      <c r="I7" s="13"/>
      <c r="J7" s="14"/>
      <c r="K7" s="54">
        <v>26</v>
      </c>
      <c r="L7" s="54">
        <v>51.4</v>
      </c>
      <c r="M7" s="13" t="s">
        <v>2</v>
      </c>
      <c r="N7" s="15"/>
      <c r="P7" s="3"/>
      <c r="R7" s="3"/>
      <c r="S7" s="3"/>
      <c r="T7" s="3"/>
      <c r="U7" s="3"/>
      <c r="V7" s="3"/>
      <c r="W7" s="3"/>
      <c r="X7" s="3"/>
      <c r="Y7" s="3"/>
      <c r="Z7" s="3"/>
    </row>
    <row r="8" spans="1:26" ht="30" customHeight="1" x14ac:dyDescent="0.3">
      <c r="B8" s="4"/>
      <c r="D8" s="2"/>
      <c r="O8" s="3"/>
      <c r="P8" s="3"/>
      <c r="Q8" s="3"/>
      <c r="R8" s="3"/>
      <c r="S8" s="6"/>
      <c r="T8" s="3"/>
      <c r="U8" s="3"/>
      <c r="V8" s="3"/>
      <c r="W8" s="3"/>
      <c r="X8" s="3"/>
    </row>
    <row r="9" spans="1:26" ht="22.5" customHeight="1" x14ac:dyDescent="0.3">
      <c r="B9" s="20" t="s">
        <v>14</v>
      </c>
      <c r="C9" s="16"/>
      <c r="D9" s="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6"/>
      <c r="T9" s="3"/>
      <c r="U9" s="3"/>
      <c r="V9" s="3"/>
      <c r="W9" s="3"/>
      <c r="X9" s="3"/>
    </row>
    <row r="10" spans="1:26" ht="19.5" customHeight="1" thickBot="1" x14ac:dyDescent="0.35">
      <c r="B10" s="4"/>
      <c r="D10" s="2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6"/>
      <c r="T10" s="3"/>
      <c r="U10" s="3"/>
      <c r="V10" s="3"/>
      <c r="W10" s="3"/>
      <c r="X10" s="3"/>
    </row>
    <row r="11" spans="1:26" ht="25.5" customHeight="1" thickBot="1" x14ac:dyDescent="0.25">
      <c r="B11" s="39" t="s">
        <v>6</v>
      </c>
      <c r="C11" s="36"/>
      <c r="D11" s="37">
        <v>1</v>
      </c>
      <c r="E11" s="37">
        <v>2</v>
      </c>
      <c r="F11" s="37">
        <v>3</v>
      </c>
      <c r="G11" s="37">
        <v>4</v>
      </c>
      <c r="H11" s="37">
        <v>5</v>
      </c>
      <c r="I11" s="37">
        <v>6</v>
      </c>
      <c r="J11" s="37">
        <v>7</v>
      </c>
      <c r="K11" s="37">
        <v>8</v>
      </c>
      <c r="L11" s="37">
        <v>9</v>
      </c>
      <c r="M11" s="37">
        <v>10</v>
      </c>
      <c r="N11" s="37">
        <v>11</v>
      </c>
      <c r="O11" s="37">
        <v>12</v>
      </c>
      <c r="P11" s="37">
        <v>13</v>
      </c>
      <c r="Q11" s="37">
        <v>14</v>
      </c>
      <c r="R11" s="37">
        <v>15</v>
      </c>
      <c r="S11" s="37">
        <v>16</v>
      </c>
      <c r="T11" s="37">
        <v>17</v>
      </c>
      <c r="U11" s="37">
        <v>18</v>
      </c>
      <c r="V11" s="37">
        <v>19</v>
      </c>
      <c r="W11" s="37">
        <v>20</v>
      </c>
      <c r="X11" s="37">
        <v>21</v>
      </c>
      <c r="Y11" s="38"/>
    </row>
    <row r="12" spans="1:26" ht="19.5" customHeight="1" x14ac:dyDescent="0.2">
      <c r="A12" s="9" t="s">
        <v>3</v>
      </c>
      <c r="B12" s="21" t="s">
        <v>22</v>
      </c>
      <c r="C12" s="29" t="s">
        <v>0</v>
      </c>
      <c r="D12" s="22">
        <v>378</v>
      </c>
      <c r="E12" s="23">
        <v>384</v>
      </c>
      <c r="F12" s="23">
        <v>379</v>
      </c>
      <c r="G12" s="23"/>
      <c r="H12" s="23">
        <v>380</v>
      </c>
      <c r="I12" s="23">
        <v>380</v>
      </c>
      <c r="J12" s="23"/>
      <c r="K12" s="24"/>
      <c r="L12" s="24">
        <v>381</v>
      </c>
      <c r="M12" s="24"/>
      <c r="N12" s="24"/>
      <c r="O12" s="23">
        <v>373</v>
      </c>
      <c r="P12" s="23"/>
      <c r="Q12" s="23"/>
      <c r="R12" s="23">
        <v>375</v>
      </c>
      <c r="S12" s="23" t="s">
        <v>165</v>
      </c>
      <c r="T12" s="23">
        <v>382</v>
      </c>
      <c r="U12" s="23"/>
      <c r="V12" s="23"/>
      <c r="W12" s="51" t="s">
        <v>197</v>
      </c>
      <c r="X12" s="25"/>
      <c r="Y12" s="34"/>
    </row>
    <row r="13" spans="1:26" ht="19.5" customHeight="1" thickBot="1" x14ac:dyDescent="0.25">
      <c r="B13" s="26" t="s">
        <v>23</v>
      </c>
      <c r="C13" s="30" t="s">
        <v>1</v>
      </c>
      <c r="D13" s="31">
        <v>385</v>
      </c>
      <c r="E13" s="31">
        <v>384</v>
      </c>
      <c r="F13" s="32">
        <v>383</v>
      </c>
      <c r="G13" s="32">
        <v>382</v>
      </c>
      <c r="H13" s="32">
        <v>382</v>
      </c>
      <c r="I13" s="32">
        <v>381</v>
      </c>
      <c r="J13" s="32">
        <v>380</v>
      </c>
      <c r="K13" s="32">
        <v>380</v>
      </c>
      <c r="L13" s="32">
        <v>379</v>
      </c>
      <c r="M13" s="32">
        <v>378</v>
      </c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8"/>
      <c r="Y13" s="35">
        <f>AVERAGE(D13:M13)</f>
        <v>381.4</v>
      </c>
    </row>
    <row r="14" spans="1:26" ht="19.5" customHeight="1" x14ac:dyDescent="0.2">
      <c r="A14" s="9" t="s">
        <v>4</v>
      </c>
      <c r="B14" s="21" t="s">
        <v>24</v>
      </c>
      <c r="C14" s="29" t="s">
        <v>0</v>
      </c>
      <c r="D14" s="22">
        <v>374</v>
      </c>
      <c r="E14" s="23">
        <v>368</v>
      </c>
      <c r="F14" s="23">
        <v>357</v>
      </c>
      <c r="G14" s="23"/>
      <c r="H14" s="23"/>
      <c r="I14" s="23"/>
      <c r="J14" s="23"/>
      <c r="K14" s="24">
        <v>375</v>
      </c>
      <c r="L14" s="24"/>
      <c r="M14" s="24"/>
      <c r="N14" s="24"/>
      <c r="O14" s="23">
        <v>386</v>
      </c>
      <c r="P14" s="23"/>
      <c r="Q14" s="23"/>
      <c r="R14" s="23">
        <v>383</v>
      </c>
      <c r="S14" s="23">
        <v>376</v>
      </c>
      <c r="T14" s="23">
        <v>376</v>
      </c>
      <c r="U14" s="23"/>
      <c r="V14" s="23" t="s">
        <v>192</v>
      </c>
      <c r="W14" s="51" t="s">
        <v>198</v>
      </c>
      <c r="X14" s="25"/>
      <c r="Y14" s="34"/>
    </row>
    <row r="15" spans="1:26" ht="19.5" customHeight="1" thickBot="1" x14ac:dyDescent="0.25">
      <c r="B15" s="26" t="s">
        <v>26</v>
      </c>
      <c r="C15" s="30" t="s">
        <v>1</v>
      </c>
      <c r="D15" s="31">
        <v>386</v>
      </c>
      <c r="E15" s="31">
        <v>383</v>
      </c>
      <c r="F15" s="31">
        <v>382</v>
      </c>
      <c r="G15" s="31">
        <v>380</v>
      </c>
      <c r="H15" s="31">
        <v>380</v>
      </c>
      <c r="I15" s="31">
        <v>376</v>
      </c>
      <c r="J15" s="31">
        <v>376</v>
      </c>
      <c r="K15" s="31">
        <v>375</v>
      </c>
      <c r="L15" s="32">
        <v>374</v>
      </c>
      <c r="M15" s="32">
        <v>371</v>
      </c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8"/>
      <c r="Y15" s="35">
        <f>AVERAGE(D15:M15)</f>
        <v>378.3</v>
      </c>
    </row>
    <row r="16" spans="1:26" ht="19.5" customHeight="1" x14ac:dyDescent="0.2">
      <c r="A16" s="9" t="s">
        <v>5</v>
      </c>
      <c r="B16" s="21" t="s">
        <v>27</v>
      </c>
      <c r="C16" s="29" t="s">
        <v>0</v>
      </c>
      <c r="D16" s="22">
        <v>366</v>
      </c>
      <c r="E16" s="23"/>
      <c r="F16" s="23" t="s">
        <v>79</v>
      </c>
      <c r="G16" s="23" t="s">
        <v>89</v>
      </c>
      <c r="H16" s="23" t="s">
        <v>96</v>
      </c>
      <c r="I16" s="23"/>
      <c r="J16" s="23"/>
      <c r="K16" s="24">
        <v>363</v>
      </c>
      <c r="L16" s="24"/>
      <c r="M16" s="24"/>
      <c r="N16" s="24"/>
      <c r="O16" s="23">
        <v>362</v>
      </c>
      <c r="P16" s="23"/>
      <c r="Q16" s="23"/>
      <c r="R16" s="23"/>
      <c r="S16" s="23"/>
      <c r="T16" s="23"/>
      <c r="U16" s="23">
        <v>380</v>
      </c>
      <c r="V16" s="23">
        <v>361</v>
      </c>
      <c r="W16" s="51"/>
      <c r="X16" s="25"/>
      <c r="Y16" s="34"/>
    </row>
    <row r="17" spans="1:25" ht="19.5" customHeight="1" thickBot="1" x14ac:dyDescent="0.25">
      <c r="B17" s="26" t="s">
        <v>25</v>
      </c>
      <c r="C17" s="30" t="s">
        <v>1</v>
      </c>
      <c r="D17" s="31">
        <v>380</v>
      </c>
      <c r="E17" s="31">
        <v>379</v>
      </c>
      <c r="F17" s="31">
        <v>376</v>
      </c>
      <c r="G17" s="31">
        <v>373</v>
      </c>
      <c r="H17" s="32">
        <v>371</v>
      </c>
      <c r="I17" s="32">
        <v>369</v>
      </c>
      <c r="J17" s="32">
        <v>366</v>
      </c>
      <c r="K17" s="32">
        <v>363</v>
      </c>
      <c r="L17" s="32">
        <v>362</v>
      </c>
      <c r="M17" s="32">
        <v>361</v>
      </c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8"/>
      <c r="Y17" s="35">
        <f t="shared" ref="Y17" si="0">AVERAGE(D17:M17)</f>
        <v>370</v>
      </c>
    </row>
    <row r="18" spans="1:25" ht="19.5" customHeight="1" x14ac:dyDescent="0.2">
      <c r="A18" s="9" t="s">
        <v>33</v>
      </c>
      <c r="B18" s="21" t="s">
        <v>30</v>
      </c>
      <c r="C18" s="29" t="s">
        <v>0</v>
      </c>
      <c r="D18" s="22" t="s">
        <v>32</v>
      </c>
      <c r="E18" s="23">
        <v>369</v>
      </c>
      <c r="F18" s="23"/>
      <c r="G18" s="23">
        <v>368</v>
      </c>
      <c r="H18" s="23">
        <v>360</v>
      </c>
      <c r="I18" s="23"/>
      <c r="J18" s="23"/>
      <c r="K18" s="24">
        <v>359</v>
      </c>
      <c r="L18" s="24"/>
      <c r="M18" s="24">
        <v>353</v>
      </c>
      <c r="N18" s="24">
        <v>375</v>
      </c>
      <c r="O18" s="23">
        <v>358</v>
      </c>
      <c r="P18" s="23">
        <v>361</v>
      </c>
      <c r="Q18" s="23">
        <v>371</v>
      </c>
      <c r="R18" s="23" t="s">
        <v>155</v>
      </c>
      <c r="S18" s="23" t="s">
        <v>166</v>
      </c>
      <c r="T18" s="23">
        <v>354</v>
      </c>
      <c r="U18" s="23">
        <v>362</v>
      </c>
      <c r="V18" s="23" t="s">
        <v>191</v>
      </c>
      <c r="W18" s="51"/>
      <c r="X18" s="25"/>
      <c r="Y18" s="34"/>
    </row>
    <row r="19" spans="1:25" ht="19.5" customHeight="1" thickBot="1" x14ac:dyDescent="0.25">
      <c r="B19" s="26" t="s">
        <v>31</v>
      </c>
      <c r="C19" s="30" t="s">
        <v>1</v>
      </c>
      <c r="D19" s="31">
        <v>375</v>
      </c>
      <c r="E19" s="31">
        <v>371</v>
      </c>
      <c r="F19" s="31">
        <v>369</v>
      </c>
      <c r="G19" s="31">
        <v>369</v>
      </c>
      <c r="H19" s="32">
        <v>368</v>
      </c>
      <c r="I19" s="32">
        <v>368</v>
      </c>
      <c r="J19" s="32">
        <v>366</v>
      </c>
      <c r="K19" s="32">
        <v>362</v>
      </c>
      <c r="L19" s="32">
        <v>362</v>
      </c>
      <c r="M19" s="32">
        <v>361</v>
      </c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8"/>
      <c r="Y19" s="35">
        <f t="shared" ref="Y19" si="1">AVERAGE(D19:M19)</f>
        <v>367.1</v>
      </c>
    </row>
    <row r="20" spans="1:25" ht="19.5" customHeight="1" x14ac:dyDescent="0.2">
      <c r="A20" s="9" t="s">
        <v>34</v>
      </c>
      <c r="B20" s="21" t="s">
        <v>29</v>
      </c>
      <c r="C20" s="29" t="s">
        <v>0</v>
      </c>
      <c r="D20" s="22">
        <v>364</v>
      </c>
      <c r="E20" s="23"/>
      <c r="F20" s="23">
        <v>360</v>
      </c>
      <c r="G20" s="23"/>
      <c r="H20" s="23">
        <v>370</v>
      </c>
      <c r="I20" s="23">
        <v>357</v>
      </c>
      <c r="J20" s="23"/>
      <c r="K20" s="24"/>
      <c r="L20" s="24"/>
      <c r="M20" s="24"/>
      <c r="N20" s="24"/>
      <c r="O20" s="23"/>
      <c r="P20" s="23">
        <v>352</v>
      </c>
      <c r="Q20" s="23"/>
      <c r="R20" s="23"/>
      <c r="S20" s="23">
        <v>344</v>
      </c>
      <c r="T20" s="23" t="s">
        <v>174</v>
      </c>
      <c r="U20" s="23">
        <v>357</v>
      </c>
      <c r="V20" s="23"/>
      <c r="W20" s="51"/>
      <c r="X20" s="25">
        <v>367</v>
      </c>
      <c r="Y20" s="34"/>
    </row>
    <row r="21" spans="1:25" ht="19.5" customHeight="1" thickBot="1" x14ac:dyDescent="0.25">
      <c r="B21" s="26" t="s">
        <v>28</v>
      </c>
      <c r="C21" s="30" t="s">
        <v>1</v>
      </c>
      <c r="D21" s="31">
        <v>370</v>
      </c>
      <c r="E21" s="31">
        <v>367</v>
      </c>
      <c r="F21" s="31">
        <v>364</v>
      </c>
      <c r="G21" s="32">
        <v>360</v>
      </c>
      <c r="H21" s="32">
        <v>357</v>
      </c>
      <c r="I21" s="32">
        <v>357</v>
      </c>
      <c r="J21" s="32">
        <v>356</v>
      </c>
      <c r="K21" s="32">
        <v>352</v>
      </c>
      <c r="L21" s="32">
        <v>350</v>
      </c>
      <c r="M21" s="32">
        <v>344</v>
      </c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8"/>
      <c r="Y21" s="35">
        <f t="shared" ref="Y21" si="2">AVERAGE(D21:M21)</f>
        <v>357.7</v>
      </c>
    </row>
    <row r="22" spans="1:25" ht="19.5" customHeight="1" x14ac:dyDescent="0.2">
      <c r="B22" s="21" t="s">
        <v>60</v>
      </c>
      <c r="C22" s="29" t="s">
        <v>0</v>
      </c>
      <c r="D22" s="22"/>
      <c r="E22" s="23">
        <v>366</v>
      </c>
      <c r="F22" s="23">
        <v>352</v>
      </c>
      <c r="G22" s="23"/>
      <c r="H22" s="23"/>
      <c r="I22" s="23"/>
      <c r="J22" s="23"/>
      <c r="K22" s="24"/>
      <c r="L22" s="24"/>
      <c r="M22" s="24"/>
      <c r="N22" s="24"/>
      <c r="O22" s="23"/>
      <c r="P22" s="23"/>
      <c r="Q22" s="23"/>
      <c r="R22" s="23">
        <v>364</v>
      </c>
      <c r="S22" s="23"/>
      <c r="T22" s="23"/>
      <c r="U22" s="23"/>
      <c r="V22" s="23"/>
      <c r="W22" s="51"/>
      <c r="X22" s="25"/>
      <c r="Y22" s="34"/>
    </row>
    <row r="23" spans="1:25" ht="19.5" customHeight="1" thickBot="1" x14ac:dyDescent="0.25">
      <c r="B23" s="26" t="s">
        <v>61</v>
      </c>
      <c r="C23" s="30" t="s">
        <v>1</v>
      </c>
      <c r="D23" s="31"/>
      <c r="E23" s="32"/>
      <c r="F23" s="32"/>
      <c r="G23" s="32"/>
      <c r="H23" s="32"/>
      <c r="I23" s="32"/>
      <c r="J23" s="32"/>
      <c r="K23" s="32"/>
      <c r="L23" s="32"/>
      <c r="M23" s="33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8"/>
      <c r="Y23" s="35"/>
    </row>
    <row r="24" spans="1:25" ht="19.5" customHeight="1" x14ac:dyDescent="0.2"/>
    <row r="25" spans="1:25" ht="19.5" customHeight="1" x14ac:dyDescent="0.2"/>
    <row r="26" spans="1:25" ht="19.5" customHeight="1" thickBot="1" x14ac:dyDescent="0.25">
      <c r="B26" s="1"/>
    </row>
    <row r="27" spans="1:25" ht="25.5" customHeight="1" thickBot="1" x14ac:dyDescent="0.25">
      <c r="B27" s="39" t="s">
        <v>7</v>
      </c>
      <c r="C27" s="36"/>
      <c r="D27" s="37">
        <v>1</v>
      </c>
      <c r="E27" s="37">
        <v>2</v>
      </c>
      <c r="F27" s="37">
        <v>3</v>
      </c>
      <c r="G27" s="37">
        <v>4</v>
      </c>
      <c r="H27" s="37">
        <v>5</v>
      </c>
      <c r="I27" s="37">
        <v>6</v>
      </c>
      <c r="J27" s="37">
        <v>7</v>
      </c>
      <c r="K27" s="37">
        <v>8</v>
      </c>
      <c r="L27" s="37">
        <v>9</v>
      </c>
      <c r="M27" s="37">
        <v>10</v>
      </c>
      <c r="N27" s="37">
        <v>11</v>
      </c>
      <c r="O27" s="37">
        <v>12</v>
      </c>
      <c r="P27" s="37">
        <v>13</v>
      </c>
      <c r="Q27" s="37">
        <v>14</v>
      </c>
      <c r="R27" s="37">
        <v>15</v>
      </c>
      <c r="S27" s="37">
        <v>16</v>
      </c>
      <c r="T27" s="37">
        <v>17</v>
      </c>
      <c r="U27" s="37">
        <v>18</v>
      </c>
      <c r="V27" s="37">
        <v>19</v>
      </c>
      <c r="W27" s="37">
        <v>20</v>
      </c>
      <c r="X27" s="37">
        <v>21</v>
      </c>
      <c r="Y27" s="38"/>
    </row>
    <row r="28" spans="1:25" ht="19.5" customHeight="1" x14ac:dyDescent="0.2">
      <c r="A28" s="9" t="s">
        <v>3</v>
      </c>
      <c r="B28" s="21" t="s">
        <v>35</v>
      </c>
      <c r="C28" s="29" t="s">
        <v>0</v>
      </c>
      <c r="D28" s="22">
        <v>334</v>
      </c>
      <c r="E28" s="23">
        <v>334</v>
      </c>
      <c r="F28" s="23"/>
      <c r="G28" s="23">
        <v>329</v>
      </c>
      <c r="H28" s="23">
        <v>332</v>
      </c>
      <c r="I28" s="23"/>
      <c r="J28" s="23"/>
      <c r="K28" s="24"/>
      <c r="L28" s="24"/>
      <c r="M28" s="24"/>
      <c r="N28" s="24"/>
      <c r="O28" s="23"/>
      <c r="P28" s="23"/>
      <c r="Q28" s="23">
        <v>320</v>
      </c>
      <c r="R28" s="23" t="s">
        <v>156</v>
      </c>
      <c r="S28" s="23"/>
      <c r="T28" s="23" t="s">
        <v>175</v>
      </c>
      <c r="U28" s="23" t="s">
        <v>181</v>
      </c>
      <c r="V28" s="23">
        <v>330</v>
      </c>
      <c r="W28" s="51"/>
      <c r="X28" s="25"/>
      <c r="Y28" s="34"/>
    </row>
    <row r="29" spans="1:25" ht="19.5" customHeight="1" thickBot="1" x14ac:dyDescent="0.25">
      <c r="B29" s="26" t="s">
        <v>36</v>
      </c>
      <c r="C29" s="30" t="s">
        <v>1</v>
      </c>
      <c r="D29" s="31">
        <v>334</v>
      </c>
      <c r="E29" s="32">
        <v>334</v>
      </c>
      <c r="F29" s="32">
        <v>332</v>
      </c>
      <c r="G29" s="32">
        <v>330</v>
      </c>
      <c r="H29" s="32">
        <v>329</v>
      </c>
      <c r="I29" s="32">
        <v>328</v>
      </c>
      <c r="J29" s="32">
        <v>325</v>
      </c>
      <c r="K29" s="32">
        <v>320</v>
      </c>
      <c r="L29" s="32">
        <v>320</v>
      </c>
      <c r="M29" s="32">
        <v>314</v>
      </c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8"/>
      <c r="Y29" s="35">
        <f>AVERAGE(D29:M29)</f>
        <v>326.60000000000002</v>
      </c>
    </row>
    <row r="30" spans="1:25" ht="19.5" customHeight="1" x14ac:dyDescent="0.2">
      <c r="A30" s="9" t="s">
        <v>4</v>
      </c>
      <c r="B30" s="21" t="s">
        <v>134</v>
      </c>
      <c r="C30" s="29" t="s">
        <v>0</v>
      </c>
      <c r="D30" s="22"/>
      <c r="E30" s="23"/>
      <c r="F30" s="23"/>
      <c r="G30" s="23"/>
      <c r="H30" s="23"/>
      <c r="I30" s="23"/>
      <c r="J30" s="23"/>
      <c r="K30" s="24"/>
      <c r="L30" s="24"/>
      <c r="M30" s="24"/>
      <c r="N30" s="24"/>
      <c r="O30" s="23"/>
      <c r="P30" s="23">
        <v>326</v>
      </c>
      <c r="Q30" s="23"/>
      <c r="R30" s="23">
        <v>325</v>
      </c>
      <c r="S30" s="23" t="s">
        <v>167</v>
      </c>
      <c r="T30" s="23">
        <v>288</v>
      </c>
      <c r="U30" s="23">
        <v>328</v>
      </c>
      <c r="V30" s="23" t="s">
        <v>193</v>
      </c>
      <c r="W30" s="51"/>
      <c r="X30" s="25" t="s">
        <v>85</v>
      </c>
      <c r="Y30" s="34"/>
    </row>
    <row r="31" spans="1:25" ht="19.5" customHeight="1" thickBot="1" x14ac:dyDescent="0.25">
      <c r="B31" s="26" t="s">
        <v>135</v>
      </c>
      <c r="C31" s="30" t="s">
        <v>1</v>
      </c>
      <c r="D31" s="31">
        <v>348</v>
      </c>
      <c r="E31" s="31">
        <v>331</v>
      </c>
      <c r="F31" s="31">
        <v>328</v>
      </c>
      <c r="G31" s="31">
        <v>326</v>
      </c>
      <c r="H31" s="31">
        <v>325</v>
      </c>
      <c r="I31" s="31">
        <v>324</v>
      </c>
      <c r="J31" s="31">
        <v>322</v>
      </c>
      <c r="K31" s="31">
        <v>321</v>
      </c>
      <c r="L31" s="31">
        <v>320</v>
      </c>
      <c r="M31" s="31">
        <v>312</v>
      </c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8"/>
      <c r="Y31" s="35">
        <f>AVERAGE(D31:M31)</f>
        <v>325.7</v>
      </c>
    </row>
    <row r="32" spans="1:25" ht="19.5" customHeight="1" thickBot="1" x14ac:dyDescent="0.25"/>
    <row r="33" spans="1:25" ht="25.5" customHeight="1" thickBot="1" x14ac:dyDescent="0.25">
      <c r="B33" s="39" t="s">
        <v>8</v>
      </c>
      <c r="C33" s="36"/>
      <c r="D33" s="37">
        <v>1</v>
      </c>
      <c r="E33" s="37">
        <v>2</v>
      </c>
      <c r="F33" s="37">
        <v>3</v>
      </c>
      <c r="G33" s="37">
        <v>4</v>
      </c>
      <c r="H33" s="37">
        <v>5</v>
      </c>
      <c r="I33" s="37">
        <v>6</v>
      </c>
      <c r="J33" s="37">
        <v>7</v>
      </c>
      <c r="K33" s="37">
        <v>8</v>
      </c>
      <c r="L33" s="37">
        <v>9</v>
      </c>
      <c r="M33" s="37">
        <v>10</v>
      </c>
      <c r="N33" s="37">
        <v>11</v>
      </c>
      <c r="O33" s="37">
        <v>12</v>
      </c>
      <c r="P33" s="37">
        <v>13</v>
      </c>
      <c r="Q33" s="37">
        <v>14</v>
      </c>
      <c r="R33" s="37">
        <v>15</v>
      </c>
      <c r="S33" s="37">
        <v>16</v>
      </c>
      <c r="T33" s="37">
        <v>17</v>
      </c>
      <c r="U33" s="37">
        <v>18</v>
      </c>
      <c r="V33" s="37">
        <v>19</v>
      </c>
      <c r="W33" s="37">
        <v>20</v>
      </c>
      <c r="X33" s="37">
        <v>21</v>
      </c>
      <c r="Y33" s="38"/>
    </row>
    <row r="34" spans="1:25" ht="19.5" customHeight="1" x14ac:dyDescent="0.2">
      <c r="A34" s="9" t="s">
        <v>3</v>
      </c>
      <c r="B34" s="21" t="s">
        <v>37</v>
      </c>
      <c r="C34" s="29" t="s">
        <v>0</v>
      </c>
      <c r="D34" s="22">
        <v>299</v>
      </c>
      <c r="E34" s="23">
        <v>309</v>
      </c>
      <c r="F34" s="23"/>
      <c r="G34" s="23"/>
      <c r="H34" s="23">
        <v>307</v>
      </c>
      <c r="I34" s="23">
        <v>326</v>
      </c>
      <c r="J34" s="23"/>
      <c r="K34" s="24">
        <v>311</v>
      </c>
      <c r="L34" s="24"/>
      <c r="M34" s="23" t="s">
        <v>118</v>
      </c>
      <c r="N34" s="23" t="s">
        <v>126</v>
      </c>
      <c r="O34" s="23" t="s">
        <v>128</v>
      </c>
      <c r="P34" s="23"/>
      <c r="Q34" s="23" t="s">
        <v>148</v>
      </c>
      <c r="R34" s="23" t="s">
        <v>158</v>
      </c>
      <c r="S34" s="23">
        <v>329</v>
      </c>
      <c r="T34" s="23" t="s">
        <v>176</v>
      </c>
      <c r="U34" s="23"/>
      <c r="V34" s="23"/>
      <c r="W34" s="51"/>
      <c r="X34" s="25"/>
      <c r="Y34" s="34"/>
    </row>
    <row r="35" spans="1:25" ht="19.5" customHeight="1" thickBot="1" x14ac:dyDescent="0.25">
      <c r="B35" s="26" t="s">
        <v>38</v>
      </c>
      <c r="C35" s="30" t="s">
        <v>1</v>
      </c>
      <c r="D35" s="31">
        <v>340</v>
      </c>
      <c r="E35" s="31">
        <v>336</v>
      </c>
      <c r="F35" s="31">
        <v>335</v>
      </c>
      <c r="G35" s="31">
        <v>334</v>
      </c>
      <c r="H35" s="31">
        <v>329</v>
      </c>
      <c r="I35" s="31">
        <v>329</v>
      </c>
      <c r="J35" s="31">
        <v>328</v>
      </c>
      <c r="K35" s="31">
        <v>326</v>
      </c>
      <c r="L35" s="31">
        <v>324</v>
      </c>
      <c r="M35" s="31">
        <v>324</v>
      </c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8"/>
      <c r="Y35" s="35">
        <f>AVERAGE(D35:M35)</f>
        <v>330.5</v>
      </c>
    </row>
    <row r="36" spans="1:25" ht="19.5" customHeight="1" x14ac:dyDescent="0.2">
      <c r="A36" s="9" t="s">
        <v>4</v>
      </c>
      <c r="B36" s="21" t="s">
        <v>62</v>
      </c>
      <c r="C36" s="29" t="s">
        <v>0</v>
      </c>
      <c r="D36" s="22"/>
      <c r="E36" s="23">
        <v>317</v>
      </c>
      <c r="F36" s="23"/>
      <c r="G36" s="23">
        <v>314</v>
      </c>
      <c r="H36" s="23"/>
      <c r="I36" s="23">
        <v>310</v>
      </c>
      <c r="J36" s="23">
        <v>328</v>
      </c>
      <c r="K36" s="24">
        <v>312</v>
      </c>
      <c r="L36" s="24">
        <v>320</v>
      </c>
      <c r="M36" s="24"/>
      <c r="N36" s="24"/>
      <c r="O36" s="23"/>
      <c r="P36" s="23" t="s">
        <v>137</v>
      </c>
      <c r="Q36" s="23">
        <v>330</v>
      </c>
      <c r="R36" s="23"/>
      <c r="S36" s="23" t="s">
        <v>168</v>
      </c>
      <c r="T36" s="23">
        <v>330</v>
      </c>
      <c r="U36" s="23"/>
      <c r="V36" s="23"/>
      <c r="W36" s="51"/>
      <c r="X36" s="25"/>
      <c r="Y36" s="34"/>
    </row>
    <row r="37" spans="1:25" ht="19.5" customHeight="1" thickBot="1" x14ac:dyDescent="0.25">
      <c r="B37" s="26" t="s">
        <v>63</v>
      </c>
      <c r="C37" s="30" t="s">
        <v>1</v>
      </c>
      <c r="D37" s="31">
        <v>335</v>
      </c>
      <c r="E37" s="31">
        <v>330</v>
      </c>
      <c r="F37" s="31">
        <v>330</v>
      </c>
      <c r="G37" s="31">
        <v>328</v>
      </c>
      <c r="H37" s="31">
        <v>322</v>
      </c>
      <c r="I37" s="31">
        <v>320</v>
      </c>
      <c r="J37" s="31">
        <v>317</v>
      </c>
      <c r="K37" s="32">
        <v>314</v>
      </c>
      <c r="L37" s="32">
        <v>313</v>
      </c>
      <c r="M37" s="32">
        <v>312</v>
      </c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8"/>
      <c r="Y37" s="35">
        <f>AVERAGE(D37:M37)</f>
        <v>322.10000000000002</v>
      </c>
    </row>
    <row r="38" spans="1:25" ht="19.5" customHeight="1" x14ac:dyDescent="0.2">
      <c r="A38" s="9" t="s">
        <v>5</v>
      </c>
      <c r="B38" s="21" t="s">
        <v>120</v>
      </c>
      <c r="C38" s="29" t="s">
        <v>0</v>
      </c>
      <c r="D38" s="22"/>
      <c r="E38" s="23"/>
      <c r="F38" s="23"/>
      <c r="G38" s="23"/>
      <c r="H38" s="23"/>
      <c r="I38" s="23"/>
      <c r="J38" s="23"/>
      <c r="K38" s="24"/>
      <c r="L38" s="24"/>
      <c r="M38" s="24">
        <v>323</v>
      </c>
      <c r="N38" s="24">
        <v>304</v>
      </c>
      <c r="O38" s="23"/>
      <c r="P38" s="23" t="s">
        <v>138</v>
      </c>
      <c r="Q38" s="23">
        <v>323</v>
      </c>
      <c r="R38" s="23">
        <v>320</v>
      </c>
      <c r="S38" s="23">
        <v>304</v>
      </c>
      <c r="T38" s="23"/>
      <c r="U38" s="23" t="s">
        <v>183</v>
      </c>
      <c r="V38" s="23" t="s">
        <v>194</v>
      </c>
      <c r="W38" s="51" t="s">
        <v>201</v>
      </c>
      <c r="X38" s="25">
        <v>297</v>
      </c>
      <c r="Y38" s="34"/>
    </row>
    <row r="39" spans="1:25" ht="19.5" customHeight="1" thickBot="1" x14ac:dyDescent="0.25">
      <c r="B39" s="26" t="s">
        <v>119</v>
      </c>
      <c r="C39" s="30" t="s">
        <v>1</v>
      </c>
      <c r="D39" s="31">
        <v>335</v>
      </c>
      <c r="E39" s="31">
        <v>332</v>
      </c>
      <c r="F39" s="31">
        <v>326</v>
      </c>
      <c r="G39" s="31">
        <v>323</v>
      </c>
      <c r="H39" s="31">
        <v>323</v>
      </c>
      <c r="I39" s="32">
        <v>320</v>
      </c>
      <c r="J39" s="32">
        <v>320</v>
      </c>
      <c r="K39" s="32">
        <v>313</v>
      </c>
      <c r="L39" s="32">
        <v>309</v>
      </c>
      <c r="M39" s="32">
        <v>308</v>
      </c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8"/>
      <c r="Y39" s="35">
        <f>AVERAGE(D39:M39)</f>
        <v>320.89999999999998</v>
      </c>
    </row>
    <row r="40" spans="1:25" ht="19.5" customHeight="1" x14ac:dyDescent="0.2">
      <c r="A40" s="9" t="s">
        <v>33</v>
      </c>
      <c r="B40" s="21" t="s">
        <v>64</v>
      </c>
      <c r="C40" s="29" t="s">
        <v>0</v>
      </c>
      <c r="D40" s="22"/>
      <c r="E40" s="23" t="s">
        <v>66</v>
      </c>
      <c r="F40" s="23"/>
      <c r="G40" s="23"/>
      <c r="H40" s="23"/>
      <c r="I40" s="23"/>
      <c r="J40" s="23"/>
      <c r="K40" s="23" t="s">
        <v>109</v>
      </c>
      <c r="L40" s="24"/>
      <c r="M40" s="24"/>
      <c r="N40" s="24"/>
      <c r="O40" s="23"/>
      <c r="P40" s="23"/>
      <c r="Q40" s="23" t="s">
        <v>147</v>
      </c>
      <c r="R40" s="23" t="s">
        <v>157</v>
      </c>
      <c r="S40" s="23"/>
      <c r="T40" s="23"/>
      <c r="U40" s="23"/>
      <c r="V40" s="23"/>
      <c r="W40" s="51" t="s">
        <v>200</v>
      </c>
      <c r="X40" s="25"/>
      <c r="Y40" s="34"/>
    </row>
    <row r="41" spans="1:25" ht="19.5" customHeight="1" thickBot="1" x14ac:dyDescent="0.25">
      <c r="B41" s="26" t="s">
        <v>65</v>
      </c>
      <c r="C41" s="30" t="s">
        <v>1</v>
      </c>
      <c r="D41" s="31">
        <v>302</v>
      </c>
      <c r="E41" s="31">
        <v>297</v>
      </c>
      <c r="F41" s="31">
        <v>292</v>
      </c>
      <c r="G41" s="32">
        <v>287</v>
      </c>
      <c r="H41" s="32">
        <v>282</v>
      </c>
      <c r="I41" s="32">
        <v>273</v>
      </c>
      <c r="J41" s="32">
        <v>266</v>
      </c>
      <c r="K41" s="32">
        <v>261</v>
      </c>
      <c r="L41" s="32">
        <v>256</v>
      </c>
      <c r="M41" s="33">
        <v>245</v>
      </c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8"/>
      <c r="Y41" s="35">
        <f>AVERAGE(D41:M41)</f>
        <v>276.10000000000002</v>
      </c>
    </row>
    <row r="42" spans="1:25" ht="19.5" customHeight="1" x14ac:dyDescent="0.2">
      <c r="A42" s="9" t="s">
        <v>34</v>
      </c>
      <c r="B42" s="21" t="s">
        <v>39</v>
      </c>
      <c r="C42" s="29" t="s">
        <v>0</v>
      </c>
      <c r="D42" s="22" t="s">
        <v>41</v>
      </c>
      <c r="E42" s="23"/>
      <c r="F42" s="23"/>
      <c r="G42" s="23"/>
      <c r="H42" s="23"/>
      <c r="I42" s="23"/>
      <c r="J42" s="23" t="s">
        <v>106</v>
      </c>
      <c r="K42" s="24"/>
      <c r="L42" s="24"/>
      <c r="M42" s="24"/>
      <c r="N42" s="24"/>
      <c r="O42" s="23"/>
      <c r="P42" s="23" t="s">
        <v>136</v>
      </c>
      <c r="Q42" s="23"/>
      <c r="R42" s="23"/>
      <c r="S42" s="23"/>
      <c r="T42" s="23"/>
      <c r="U42" s="23"/>
      <c r="V42" s="23"/>
      <c r="W42" s="51" t="s">
        <v>199</v>
      </c>
      <c r="X42" s="25"/>
      <c r="Y42" s="34"/>
    </row>
    <row r="43" spans="1:25" ht="19.5" customHeight="1" thickBot="1" x14ac:dyDescent="0.25">
      <c r="B43" s="26" t="s">
        <v>40</v>
      </c>
      <c r="C43" s="30" t="s">
        <v>1</v>
      </c>
      <c r="D43" s="31">
        <v>300</v>
      </c>
      <c r="E43" s="31">
        <v>295</v>
      </c>
      <c r="F43" s="32">
        <v>291</v>
      </c>
      <c r="G43" s="32">
        <v>289</v>
      </c>
      <c r="H43" s="32">
        <v>281</v>
      </c>
      <c r="I43" s="32">
        <v>270</v>
      </c>
      <c r="J43" s="32">
        <v>268</v>
      </c>
      <c r="K43" s="32">
        <v>248</v>
      </c>
      <c r="L43" s="32">
        <v>218</v>
      </c>
      <c r="M43" s="33">
        <v>201</v>
      </c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8"/>
      <c r="Y43" s="35">
        <f>AVERAGE(D43:M43)</f>
        <v>266.10000000000002</v>
      </c>
    </row>
    <row r="44" spans="1:25" ht="19.5" customHeight="1" x14ac:dyDescent="0.2">
      <c r="A44" s="9" t="s">
        <v>88</v>
      </c>
      <c r="B44" s="21" t="s">
        <v>97</v>
      </c>
      <c r="C44" s="29" t="s">
        <v>0</v>
      </c>
      <c r="D44" s="22"/>
      <c r="E44" s="23"/>
      <c r="F44" s="23"/>
      <c r="G44" s="23"/>
      <c r="H44" s="23">
        <v>224</v>
      </c>
      <c r="I44" s="23"/>
      <c r="J44" s="23"/>
      <c r="K44" s="24"/>
      <c r="L44" s="24"/>
      <c r="M44" s="24"/>
      <c r="N44" s="24">
        <v>265</v>
      </c>
      <c r="O44" s="23">
        <v>237</v>
      </c>
      <c r="P44" s="23"/>
      <c r="Q44" s="23" t="s">
        <v>149</v>
      </c>
      <c r="R44" s="23"/>
      <c r="S44" s="23">
        <v>207</v>
      </c>
      <c r="T44" s="23"/>
      <c r="U44" s="23" t="s">
        <v>182</v>
      </c>
      <c r="V44" s="23">
        <v>251</v>
      </c>
      <c r="W44" s="51">
        <v>259</v>
      </c>
      <c r="X44" s="25"/>
      <c r="Y44" s="34"/>
    </row>
    <row r="45" spans="1:25" ht="19.5" customHeight="1" thickBot="1" x14ac:dyDescent="0.25">
      <c r="B45" s="26" t="s">
        <v>40</v>
      </c>
      <c r="C45" s="30" t="s">
        <v>1</v>
      </c>
      <c r="D45" s="31">
        <v>286</v>
      </c>
      <c r="E45" s="31">
        <v>267</v>
      </c>
      <c r="F45" s="31">
        <v>265</v>
      </c>
      <c r="G45" s="32">
        <v>259</v>
      </c>
      <c r="H45" s="32">
        <v>251</v>
      </c>
      <c r="I45" s="32">
        <v>246</v>
      </c>
      <c r="J45" s="32">
        <v>237</v>
      </c>
      <c r="K45" s="32">
        <v>234</v>
      </c>
      <c r="L45" s="32">
        <v>224</v>
      </c>
      <c r="M45" s="32">
        <v>207</v>
      </c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8"/>
      <c r="Y45" s="35">
        <f>AVERAGE(D45:M45)</f>
        <v>247.6</v>
      </c>
    </row>
    <row r="46" spans="1:25" ht="19.5" customHeight="1" thickBot="1" x14ac:dyDescent="0.25"/>
    <row r="47" spans="1:25" ht="25.5" customHeight="1" thickBot="1" x14ac:dyDescent="0.25">
      <c r="B47" s="39" t="s">
        <v>12</v>
      </c>
      <c r="C47" s="36"/>
      <c r="D47" s="37">
        <v>1</v>
      </c>
      <c r="E47" s="37">
        <v>2</v>
      </c>
      <c r="F47" s="37">
        <v>3</v>
      </c>
      <c r="G47" s="37">
        <v>4</v>
      </c>
      <c r="H47" s="37">
        <v>5</v>
      </c>
      <c r="I47" s="37">
        <v>6</v>
      </c>
      <c r="J47" s="37">
        <v>7</v>
      </c>
      <c r="K47" s="37">
        <v>8</v>
      </c>
      <c r="L47" s="37">
        <v>9</v>
      </c>
      <c r="M47" s="37">
        <v>10</v>
      </c>
      <c r="N47" s="37">
        <v>11</v>
      </c>
      <c r="O47" s="37">
        <v>12</v>
      </c>
      <c r="P47" s="37">
        <v>13</v>
      </c>
      <c r="Q47" s="37">
        <v>14</v>
      </c>
      <c r="R47" s="37">
        <v>15</v>
      </c>
      <c r="S47" s="37">
        <v>16</v>
      </c>
      <c r="T47" s="37">
        <v>17</v>
      </c>
      <c r="U47" s="37">
        <v>18</v>
      </c>
      <c r="V47" s="37">
        <v>19</v>
      </c>
      <c r="W47" s="37">
        <v>20</v>
      </c>
      <c r="X47" s="37">
        <v>21</v>
      </c>
      <c r="Y47" s="38"/>
    </row>
    <row r="48" spans="1:25" ht="19.5" customHeight="1" x14ac:dyDescent="0.2">
      <c r="A48" s="9" t="s">
        <v>3</v>
      </c>
      <c r="B48" s="21" t="s">
        <v>50</v>
      </c>
      <c r="C48" s="29" t="s">
        <v>0</v>
      </c>
      <c r="D48" s="22" t="s">
        <v>52</v>
      </c>
      <c r="E48" s="23">
        <v>376</v>
      </c>
      <c r="F48" s="23"/>
      <c r="G48" s="23">
        <v>374</v>
      </c>
      <c r="H48" s="23">
        <v>374</v>
      </c>
      <c r="I48" s="23" t="s">
        <v>101</v>
      </c>
      <c r="J48" s="23"/>
      <c r="K48" s="24">
        <v>368</v>
      </c>
      <c r="L48" s="24">
        <v>370</v>
      </c>
      <c r="M48" s="24">
        <v>371</v>
      </c>
      <c r="N48" s="24">
        <v>375</v>
      </c>
      <c r="O48" s="23">
        <v>372</v>
      </c>
      <c r="P48" s="23">
        <v>378</v>
      </c>
      <c r="Q48" s="23"/>
      <c r="R48" s="23"/>
      <c r="S48" s="23">
        <v>377</v>
      </c>
      <c r="T48" s="23">
        <v>374</v>
      </c>
      <c r="U48" s="23" t="s">
        <v>186</v>
      </c>
      <c r="V48" s="23">
        <v>361</v>
      </c>
      <c r="W48" s="51">
        <v>376</v>
      </c>
      <c r="X48" s="25"/>
      <c r="Y48" s="34"/>
    </row>
    <row r="49" spans="1:25" ht="19.5" customHeight="1" thickBot="1" x14ac:dyDescent="0.25">
      <c r="B49" s="26" t="s">
        <v>51</v>
      </c>
      <c r="C49" s="30" t="s">
        <v>1</v>
      </c>
      <c r="D49" s="31">
        <v>381</v>
      </c>
      <c r="E49" s="31">
        <v>380</v>
      </c>
      <c r="F49" s="31">
        <v>378</v>
      </c>
      <c r="G49" s="31">
        <v>378</v>
      </c>
      <c r="H49" s="31">
        <v>377</v>
      </c>
      <c r="I49" s="31">
        <v>376</v>
      </c>
      <c r="J49" s="31">
        <v>376</v>
      </c>
      <c r="K49" s="31">
        <v>375</v>
      </c>
      <c r="L49" s="31">
        <v>374</v>
      </c>
      <c r="M49" s="31">
        <v>374</v>
      </c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8"/>
      <c r="Y49" s="35">
        <f>AVERAGE(D49:M49)</f>
        <v>376.9</v>
      </c>
    </row>
    <row r="50" spans="1:25" ht="19.5" customHeight="1" x14ac:dyDescent="0.2">
      <c r="A50" s="9" t="s">
        <v>4</v>
      </c>
      <c r="B50" s="21" t="s">
        <v>71</v>
      </c>
      <c r="C50" s="29" t="s">
        <v>0</v>
      </c>
      <c r="D50" s="22"/>
      <c r="E50" s="23">
        <v>359</v>
      </c>
      <c r="F50" s="23"/>
      <c r="G50" s="23"/>
      <c r="H50" s="23">
        <v>372</v>
      </c>
      <c r="I50" s="23">
        <v>373</v>
      </c>
      <c r="J50" s="23"/>
      <c r="K50" s="23" t="s">
        <v>110</v>
      </c>
      <c r="L50" s="24"/>
      <c r="M50" s="24"/>
      <c r="N50" s="24">
        <v>357</v>
      </c>
      <c r="O50" s="23"/>
      <c r="P50" s="23">
        <v>364</v>
      </c>
      <c r="Q50" s="23">
        <v>374</v>
      </c>
      <c r="R50" s="23">
        <v>364</v>
      </c>
      <c r="S50" s="23"/>
      <c r="T50" s="23">
        <v>357</v>
      </c>
      <c r="U50" s="23"/>
      <c r="V50" s="23">
        <v>361</v>
      </c>
      <c r="W50" s="51"/>
      <c r="X50" s="25"/>
      <c r="Y50" s="34"/>
    </row>
    <row r="51" spans="1:25" ht="19.5" customHeight="1" thickBot="1" x14ac:dyDescent="0.25">
      <c r="B51" s="26" t="s">
        <v>72</v>
      </c>
      <c r="C51" s="30" t="s">
        <v>1</v>
      </c>
      <c r="D51" s="31">
        <v>374</v>
      </c>
      <c r="E51" s="31">
        <v>373</v>
      </c>
      <c r="F51" s="32">
        <v>372</v>
      </c>
      <c r="G51" s="32">
        <v>372</v>
      </c>
      <c r="H51" s="32">
        <v>369</v>
      </c>
      <c r="I51" s="32">
        <v>364</v>
      </c>
      <c r="J51" s="32">
        <v>364</v>
      </c>
      <c r="K51" s="32">
        <v>361</v>
      </c>
      <c r="L51" s="32">
        <v>359</v>
      </c>
      <c r="M51" s="33">
        <v>357</v>
      </c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8"/>
      <c r="Y51" s="35">
        <f>AVERAGE(D51:M51)</f>
        <v>366.5</v>
      </c>
    </row>
    <row r="52" spans="1:25" ht="19.5" customHeight="1" x14ac:dyDescent="0.2">
      <c r="A52" s="9" t="s">
        <v>5</v>
      </c>
      <c r="B52" s="21" t="s">
        <v>102</v>
      </c>
      <c r="C52" s="29" t="s">
        <v>0</v>
      </c>
      <c r="D52" s="22"/>
      <c r="E52" s="23"/>
      <c r="F52" s="23"/>
      <c r="G52" s="23"/>
      <c r="H52" s="23"/>
      <c r="I52" s="23" t="s">
        <v>103</v>
      </c>
      <c r="J52" s="23"/>
      <c r="K52" s="24"/>
      <c r="L52" s="24"/>
      <c r="M52" s="24"/>
      <c r="N52" s="23" t="s">
        <v>127</v>
      </c>
      <c r="O52" s="23"/>
      <c r="P52" s="23"/>
      <c r="Q52" s="23" t="s">
        <v>150</v>
      </c>
      <c r="R52" s="23" t="s">
        <v>160</v>
      </c>
      <c r="S52" s="23"/>
      <c r="T52" s="23" t="s">
        <v>177</v>
      </c>
      <c r="U52" s="23">
        <v>365</v>
      </c>
      <c r="V52" s="23"/>
      <c r="W52" s="51"/>
      <c r="X52" s="25"/>
      <c r="Y52" s="34"/>
    </row>
    <row r="53" spans="1:25" ht="19.5" customHeight="1" thickBot="1" x14ac:dyDescent="0.25">
      <c r="B53" s="26" t="s">
        <v>72</v>
      </c>
      <c r="C53" s="30" t="s">
        <v>1</v>
      </c>
      <c r="D53" s="31">
        <v>367</v>
      </c>
      <c r="E53" s="31">
        <v>365</v>
      </c>
      <c r="F53" s="31">
        <v>365</v>
      </c>
      <c r="G53" s="32">
        <v>363</v>
      </c>
      <c r="H53" s="32">
        <v>360</v>
      </c>
      <c r="I53" s="32">
        <v>359</v>
      </c>
      <c r="J53" s="32">
        <v>359</v>
      </c>
      <c r="K53" s="32">
        <v>359</v>
      </c>
      <c r="L53" s="32">
        <v>358</v>
      </c>
      <c r="M53" s="32">
        <v>357</v>
      </c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8"/>
      <c r="Y53" s="35">
        <f>AVERAGE(D53:M53)</f>
        <v>361.2</v>
      </c>
    </row>
    <row r="54" spans="1:25" ht="19.5" customHeight="1" x14ac:dyDescent="0.2">
      <c r="A54" s="9" t="s">
        <v>33</v>
      </c>
      <c r="B54" s="21" t="s">
        <v>122</v>
      </c>
      <c r="C54" s="29" t="s">
        <v>0</v>
      </c>
      <c r="D54" s="22"/>
      <c r="E54" s="23"/>
      <c r="F54" s="23"/>
      <c r="G54" s="23"/>
      <c r="H54" s="23"/>
      <c r="I54" s="23"/>
      <c r="J54" s="23"/>
      <c r="K54" s="24"/>
      <c r="L54" s="24"/>
      <c r="M54" s="24">
        <v>335</v>
      </c>
      <c r="N54" s="24">
        <v>324</v>
      </c>
      <c r="O54" s="23"/>
      <c r="P54" s="23">
        <v>332</v>
      </c>
      <c r="Q54" s="23">
        <v>322</v>
      </c>
      <c r="R54" s="23"/>
      <c r="S54" s="23">
        <v>329</v>
      </c>
      <c r="T54" s="23">
        <v>337</v>
      </c>
      <c r="U54" s="23"/>
      <c r="V54" s="23" t="s">
        <v>195</v>
      </c>
      <c r="W54" s="51" t="s">
        <v>202</v>
      </c>
      <c r="X54" s="25">
        <v>333</v>
      </c>
      <c r="Y54" s="34"/>
    </row>
    <row r="55" spans="1:25" ht="19.5" customHeight="1" thickBot="1" x14ac:dyDescent="0.25">
      <c r="B55" s="26" t="s">
        <v>123</v>
      </c>
      <c r="C55" s="30" t="s">
        <v>1</v>
      </c>
      <c r="D55" s="31">
        <v>337</v>
      </c>
      <c r="E55" s="31">
        <v>335</v>
      </c>
      <c r="F55" s="32">
        <v>334</v>
      </c>
      <c r="G55" s="32">
        <v>333</v>
      </c>
      <c r="H55" s="32">
        <v>333</v>
      </c>
      <c r="I55" s="32">
        <v>332</v>
      </c>
      <c r="J55" s="32">
        <v>329</v>
      </c>
      <c r="K55" s="32">
        <v>326</v>
      </c>
      <c r="L55" s="32">
        <v>324</v>
      </c>
      <c r="M55" s="32">
        <v>322</v>
      </c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8"/>
      <c r="Y55" s="35">
        <f>AVERAGE(D55:M55)</f>
        <v>330.5</v>
      </c>
    </row>
    <row r="56" spans="1:25" ht="19.5" customHeight="1" thickBot="1" x14ac:dyDescent="0.25"/>
    <row r="57" spans="1:25" ht="25.5" customHeight="1" thickBot="1" x14ac:dyDescent="0.25">
      <c r="B57" s="39" t="s">
        <v>92</v>
      </c>
      <c r="C57" s="36"/>
      <c r="D57" s="37">
        <v>1</v>
      </c>
      <c r="E57" s="37">
        <v>2</v>
      </c>
      <c r="F57" s="37">
        <v>3</v>
      </c>
      <c r="G57" s="37">
        <v>4</v>
      </c>
      <c r="H57" s="37">
        <v>5</v>
      </c>
      <c r="I57" s="37">
        <v>6</v>
      </c>
      <c r="J57" s="37">
        <v>7</v>
      </c>
      <c r="K57" s="37">
        <v>8</v>
      </c>
      <c r="L57" s="37">
        <v>9</v>
      </c>
      <c r="M57" s="37">
        <v>10</v>
      </c>
      <c r="N57" s="37">
        <v>11</v>
      </c>
      <c r="O57" s="37">
        <v>12</v>
      </c>
      <c r="P57" s="37">
        <v>13</v>
      </c>
      <c r="Q57" s="37">
        <v>14</v>
      </c>
      <c r="R57" s="37">
        <v>15</v>
      </c>
      <c r="S57" s="37">
        <v>16</v>
      </c>
      <c r="T57" s="37">
        <v>17</v>
      </c>
      <c r="U57" s="37">
        <v>18</v>
      </c>
      <c r="V57" s="37">
        <v>19</v>
      </c>
      <c r="W57" s="37">
        <v>20</v>
      </c>
      <c r="X57" s="37">
        <v>21</v>
      </c>
      <c r="Y57" s="38"/>
    </row>
    <row r="58" spans="1:25" ht="19.5" customHeight="1" x14ac:dyDescent="0.2">
      <c r="A58" s="9" t="s">
        <v>3</v>
      </c>
      <c r="B58" s="21" t="s">
        <v>100</v>
      </c>
      <c r="C58" s="29" t="s">
        <v>0</v>
      </c>
      <c r="D58" s="22"/>
      <c r="E58" s="23"/>
      <c r="F58" s="23"/>
      <c r="G58" s="23"/>
      <c r="H58" s="23">
        <v>371</v>
      </c>
      <c r="I58" s="23"/>
      <c r="J58" s="23">
        <v>369</v>
      </c>
      <c r="K58" s="24">
        <v>374</v>
      </c>
      <c r="L58" s="24"/>
      <c r="M58" s="24"/>
      <c r="N58" s="24">
        <v>376</v>
      </c>
      <c r="O58" s="23">
        <v>375</v>
      </c>
      <c r="P58" s="23">
        <v>372</v>
      </c>
      <c r="Q58" s="23"/>
      <c r="R58" s="23"/>
      <c r="S58" s="23">
        <v>383</v>
      </c>
      <c r="T58" s="23" t="s">
        <v>179</v>
      </c>
      <c r="U58" s="23" t="s">
        <v>188</v>
      </c>
      <c r="V58" s="23"/>
      <c r="W58" s="51"/>
      <c r="X58" s="25"/>
      <c r="Y58" s="34"/>
    </row>
    <row r="59" spans="1:25" ht="19.5" customHeight="1" thickBot="1" x14ac:dyDescent="0.25">
      <c r="B59" s="26" t="s">
        <v>99</v>
      </c>
      <c r="C59" s="30" t="s">
        <v>1</v>
      </c>
      <c r="D59" s="31">
        <v>383</v>
      </c>
      <c r="E59" s="31">
        <v>377</v>
      </c>
      <c r="F59" s="31">
        <v>376</v>
      </c>
      <c r="G59" s="31">
        <v>375</v>
      </c>
      <c r="H59" s="31">
        <v>375</v>
      </c>
      <c r="I59" s="31">
        <v>374</v>
      </c>
      <c r="J59" s="31">
        <v>373</v>
      </c>
      <c r="K59" s="31">
        <v>372</v>
      </c>
      <c r="L59" s="31">
        <v>372</v>
      </c>
      <c r="M59" s="31">
        <v>371</v>
      </c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8"/>
      <c r="Y59" s="35">
        <f>AVERAGE(D59:M59)</f>
        <v>374.8</v>
      </c>
    </row>
    <row r="60" spans="1:25" ht="19.5" customHeight="1" x14ac:dyDescent="0.2">
      <c r="A60" s="9" t="s">
        <v>4</v>
      </c>
      <c r="B60" s="21" t="s">
        <v>73</v>
      </c>
      <c r="C60" s="29" t="s">
        <v>0</v>
      </c>
      <c r="D60" s="22"/>
      <c r="E60" s="23">
        <v>360</v>
      </c>
      <c r="F60" s="23">
        <v>359</v>
      </c>
      <c r="G60" s="23">
        <v>342</v>
      </c>
      <c r="H60" s="23">
        <v>363</v>
      </c>
      <c r="I60" s="23"/>
      <c r="J60" s="23"/>
      <c r="K60" s="24"/>
      <c r="L60" s="24">
        <v>359</v>
      </c>
      <c r="M60" s="24"/>
      <c r="N60" s="24"/>
      <c r="O60" s="23" t="s">
        <v>131</v>
      </c>
      <c r="P60" s="23"/>
      <c r="Q60" s="23"/>
      <c r="R60" s="23"/>
      <c r="S60" s="23"/>
      <c r="T60" s="23"/>
      <c r="U60" s="23" t="s">
        <v>187</v>
      </c>
      <c r="V60" s="23" t="s">
        <v>196</v>
      </c>
      <c r="W60" s="51">
        <v>350</v>
      </c>
      <c r="X60" s="25">
        <v>359</v>
      </c>
      <c r="Y60" s="34"/>
    </row>
    <row r="61" spans="1:25" ht="19.5" customHeight="1" thickBot="1" x14ac:dyDescent="0.25">
      <c r="B61" s="26" t="s">
        <v>74</v>
      </c>
      <c r="C61" s="30" t="s">
        <v>1</v>
      </c>
      <c r="D61" s="31">
        <v>363</v>
      </c>
      <c r="E61" s="31">
        <v>363</v>
      </c>
      <c r="F61" s="31">
        <v>362</v>
      </c>
      <c r="G61" s="31">
        <v>360</v>
      </c>
      <c r="H61" s="32">
        <v>359</v>
      </c>
      <c r="I61" s="32">
        <v>359</v>
      </c>
      <c r="J61" s="32">
        <v>359</v>
      </c>
      <c r="K61" s="32">
        <v>359</v>
      </c>
      <c r="L61" s="32">
        <v>351</v>
      </c>
      <c r="M61" s="32">
        <v>350</v>
      </c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8"/>
      <c r="Y61" s="35">
        <f>AVERAGE(D61:M61)</f>
        <v>358.5</v>
      </c>
    </row>
    <row r="62" spans="1:25" ht="19.5" customHeight="1" x14ac:dyDescent="0.2">
      <c r="A62" s="9" t="s">
        <v>5</v>
      </c>
      <c r="B62" s="21" t="s">
        <v>53</v>
      </c>
      <c r="C62" s="29" t="s">
        <v>0</v>
      </c>
      <c r="D62" s="22">
        <v>274</v>
      </c>
      <c r="E62" s="23"/>
      <c r="F62" s="23">
        <v>288</v>
      </c>
      <c r="G62" s="23">
        <v>294</v>
      </c>
      <c r="H62" s="23">
        <v>267</v>
      </c>
      <c r="I62" s="23">
        <v>305</v>
      </c>
      <c r="J62" s="23">
        <v>315</v>
      </c>
      <c r="K62" s="24">
        <v>312</v>
      </c>
      <c r="L62" s="24">
        <v>274</v>
      </c>
      <c r="M62" s="24">
        <v>289</v>
      </c>
      <c r="N62" s="24">
        <v>291</v>
      </c>
      <c r="O62" s="23">
        <v>267</v>
      </c>
      <c r="P62" s="23">
        <v>286</v>
      </c>
      <c r="Q62" s="23">
        <v>293</v>
      </c>
      <c r="R62" s="23">
        <v>299</v>
      </c>
      <c r="S62" s="23">
        <v>300</v>
      </c>
      <c r="T62" s="23">
        <v>315</v>
      </c>
      <c r="U62" s="23">
        <v>284</v>
      </c>
      <c r="V62" s="23">
        <v>295</v>
      </c>
      <c r="W62" s="51">
        <v>316</v>
      </c>
      <c r="X62" s="25">
        <v>286</v>
      </c>
      <c r="Y62" s="34"/>
    </row>
    <row r="63" spans="1:25" ht="19.5" customHeight="1" thickBot="1" x14ac:dyDescent="0.25">
      <c r="B63" s="26" t="s">
        <v>54</v>
      </c>
      <c r="C63" s="30" t="s">
        <v>1</v>
      </c>
      <c r="D63" s="31">
        <v>316</v>
      </c>
      <c r="E63" s="31">
        <v>315</v>
      </c>
      <c r="F63" s="31">
        <v>315</v>
      </c>
      <c r="G63" s="31">
        <v>312</v>
      </c>
      <c r="H63" s="31">
        <v>305</v>
      </c>
      <c r="I63" s="31">
        <v>300</v>
      </c>
      <c r="J63" s="31">
        <v>299</v>
      </c>
      <c r="K63" s="31">
        <v>295</v>
      </c>
      <c r="L63" s="31">
        <v>294</v>
      </c>
      <c r="M63" s="31">
        <v>293</v>
      </c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8"/>
      <c r="Y63" s="35">
        <f>AVERAGE(D63:M63)</f>
        <v>304.39999999999998</v>
      </c>
    </row>
    <row r="64" spans="1:25" ht="19.5" customHeight="1" thickBot="1" x14ac:dyDescent="0.25">
      <c r="F64" s="7"/>
    </row>
    <row r="65" spans="1:25" ht="25.5" customHeight="1" thickBot="1" x14ac:dyDescent="0.25">
      <c r="B65" s="39" t="s">
        <v>91</v>
      </c>
      <c r="C65" s="36"/>
      <c r="D65" s="37">
        <v>1</v>
      </c>
      <c r="E65" s="37">
        <v>2</v>
      </c>
      <c r="F65" s="37">
        <v>3</v>
      </c>
      <c r="G65" s="37">
        <v>4</v>
      </c>
      <c r="H65" s="37">
        <v>5</v>
      </c>
      <c r="I65" s="37">
        <v>6</v>
      </c>
      <c r="J65" s="37">
        <v>7</v>
      </c>
      <c r="K65" s="37">
        <v>8</v>
      </c>
      <c r="L65" s="37">
        <v>9</v>
      </c>
      <c r="M65" s="37">
        <v>10</v>
      </c>
      <c r="N65" s="37">
        <v>11</v>
      </c>
      <c r="O65" s="37">
        <v>12</v>
      </c>
      <c r="P65" s="37">
        <v>13</v>
      </c>
      <c r="Q65" s="37">
        <v>14</v>
      </c>
      <c r="R65" s="37">
        <v>15</v>
      </c>
      <c r="S65" s="37">
        <v>16</v>
      </c>
      <c r="T65" s="37">
        <v>17</v>
      </c>
      <c r="U65" s="37">
        <v>18</v>
      </c>
      <c r="V65" s="37">
        <v>19</v>
      </c>
      <c r="W65" s="37">
        <v>20</v>
      </c>
      <c r="X65" s="37">
        <v>21</v>
      </c>
      <c r="Y65" s="38"/>
    </row>
    <row r="66" spans="1:25" ht="19.5" customHeight="1" x14ac:dyDescent="0.2">
      <c r="A66" s="9" t="s">
        <v>3</v>
      </c>
      <c r="B66" s="21" t="s">
        <v>20</v>
      </c>
      <c r="C66" s="29" t="s">
        <v>0</v>
      </c>
      <c r="D66" s="22">
        <v>249</v>
      </c>
      <c r="E66" s="23"/>
      <c r="F66" s="23">
        <v>248</v>
      </c>
      <c r="G66" s="23">
        <v>248</v>
      </c>
      <c r="H66" s="23">
        <v>253</v>
      </c>
      <c r="I66" s="23"/>
      <c r="J66" s="23" t="s">
        <v>108</v>
      </c>
      <c r="K66" s="24"/>
      <c r="L66" s="24">
        <v>241</v>
      </c>
      <c r="M66" s="23" t="s">
        <v>125</v>
      </c>
      <c r="N66" s="24">
        <v>230</v>
      </c>
      <c r="O66" s="23">
        <v>249</v>
      </c>
      <c r="P66" s="23" t="s">
        <v>144</v>
      </c>
      <c r="Q66" s="23">
        <v>253</v>
      </c>
      <c r="R66" s="23">
        <v>265</v>
      </c>
      <c r="S66" s="23">
        <v>243</v>
      </c>
      <c r="T66" s="23"/>
      <c r="U66" s="23">
        <v>247</v>
      </c>
      <c r="V66" s="23"/>
      <c r="W66" s="51">
        <v>248</v>
      </c>
      <c r="X66" s="25">
        <v>239</v>
      </c>
      <c r="Y66" s="34"/>
    </row>
    <row r="67" spans="1:25" ht="19.5" customHeight="1" thickBot="1" x14ac:dyDescent="0.25">
      <c r="B67" s="43" t="s">
        <v>93</v>
      </c>
      <c r="C67" s="30" t="s">
        <v>1</v>
      </c>
      <c r="D67" s="31">
        <v>265</v>
      </c>
      <c r="E67" s="31">
        <v>253</v>
      </c>
      <c r="F67" s="31">
        <v>253</v>
      </c>
      <c r="G67" s="31">
        <v>253</v>
      </c>
      <c r="H67" s="31">
        <v>252</v>
      </c>
      <c r="I67" s="31">
        <v>250</v>
      </c>
      <c r="J67" s="31">
        <v>249</v>
      </c>
      <c r="K67" s="31">
        <v>249</v>
      </c>
      <c r="L67" s="31">
        <v>249</v>
      </c>
      <c r="M67" s="32">
        <v>248</v>
      </c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8"/>
      <c r="Y67" s="35">
        <f>AVERAGE(D67:M67)</f>
        <v>252.1</v>
      </c>
    </row>
    <row r="68" spans="1:25" ht="19.5" customHeight="1" x14ac:dyDescent="0.2">
      <c r="A68" s="9" t="s">
        <v>4</v>
      </c>
      <c r="B68" s="21" t="s">
        <v>105</v>
      </c>
      <c r="C68" s="29" t="s">
        <v>0</v>
      </c>
      <c r="D68" s="22"/>
      <c r="E68" s="23"/>
      <c r="F68" s="23"/>
      <c r="G68" s="23"/>
      <c r="H68" s="23"/>
      <c r="I68" s="23">
        <v>245</v>
      </c>
      <c r="J68" s="23">
        <v>224</v>
      </c>
      <c r="K68" s="24">
        <v>238</v>
      </c>
      <c r="L68" s="24">
        <v>236</v>
      </c>
      <c r="M68" s="23" t="s">
        <v>124</v>
      </c>
      <c r="N68" s="24">
        <v>214</v>
      </c>
      <c r="O68" s="23">
        <v>222</v>
      </c>
      <c r="P68" s="23">
        <v>224</v>
      </c>
      <c r="Q68" s="23">
        <v>226</v>
      </c>
      <c r="R68" s="23">
        <v>235</v>
      </c>
      <c r="S68" s="23">
        <v>223</v>
      </c>
      <c r="T68" s="23"/>
      <c r="U68" s="23">
        <v>231</v>
      </c>
      <c r="V68" s="23"/>
      <c r="W68" s="51"/>
      <c r="X68" s="25">
        <v>226</v>
      </c>
      <c r="Y68" s="34"/>
    </row>
    <row r="69" spans="1:25" ht="19.5" customHeight="1" thickBot="1" x14ac:dyDescent="0.25">
      <c r="B69" s="26" t="s">
        <v>104</v>
      </c>
      <c r="C69" s="30" t="s">
        <v>1</v>
      </c>
      <c r="D69" s="31">
        <v>245</v>
      </c>
      <c r="E69" s="31">
        <v>238</v>
      </c>
      <c r="F69" s="32">
        <v>236</v>
      </c>
      <c r="G69" s="32">
        <v>235</v>
      </c>
      <c r="H69" s="32">
        <v>232</v>
      </c>
      <c r="I69" s="32">
        <v>231</v>
      </c>
      <c r="J69" s="32">
        <v>226</v>
      </c>
      <c r="K69" s="32">
        <v>226</v>
      </c>
      <c r="L69" s="32">
        <v>224</v>
      </c>
      <c r="M69" s="32">
        <v>224</v>
      </c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8"/>
      <c r="Y69" s="35">
        <f>AVERAGE(D69:M69)</f>
        <v>231.7</v>
      </c>
    </row>
    <row r="70" spans="1:25" ht="19.5" customHeight="1" x14ac:dyDescent="0.2">
      <c r="A70" s="9" t="s">
        <v>5</v>
      </c>
      <c r="B70" s="21" t="s">
        <v>90</v>
      </c>
      <c r="C70" s="29" t="s">
        <v>0</v>
      </c>
      <c r="D70" s="22"/>
      <c r="E70" s="23"/>
      <c r="F70" s="23"/>
      <c r="G70" s="23">
        <v>141</v>
      </c>
      <c r="H70" s="23">
        <v>150</v>
      </c>
      <c r="I70" s="23">
        <v>177</v>
      </c>
      <c r="J70" s="23"/>
      <c r="K70" s="24">
        <v>168</v>
      </c>
      <c r="L70" s="24">
        <v>193</v>
      </c>
      <c r="M70" s="24"/>
      <c r="N70" s="24"/>
      <c r="O70" s="23"/>
      <c r="P70" s="23">
        <v>182</v>
      </c>
      <c r="Q70" s="23" t="s">
        <v>153</v>
      </c>
      <c r="R70" s="23">
        <v>189</v>
      </c>
      <c r="S70" s="23"/>
      <c r="T70" s="23"/>
      <c r="U70" s="23">
        <v>187</v>
      </c>
      <c r="V70" s="23"/>
      <c r="W70" s="51">
        <v>160</v>
      </c>
      <c r="X70" s="25">
        <v>164</v>
      </c>
      <c r="Y70" s="34"/>
    </row>
    <row r="71" spans="1:25" ht="19.5" customHeight="1" thickBot="1" x14ac:dyDescent="0.25">
      <c r="B71" s="43" t="s">
        <v>95</v>
      </c>
      <c r="C71" s="30" t="s">
        <v>1</v>
      </c>
      <c r="D71" s="31">
        <v>193</v>
      </c>
      <c r="E71" s="31">
        <v>189</v>
      </c>
      <c r="F71" s="31">
        <v>187</v>
      </c>
      <c r="G71" s="31">
        <v>182</v>
      </c>
      <c r="H71" s="31">
        <v>177</v>
      </c>
      <c r="I71" s="31">
        <v>174</v>
      </c>
      <c r="J71" s="31">
        <v>169</v>
      </c>
      <c r="K71" s="31">
        <v>168</v>
      </c>
      <c r="L71" s="31">
        <v>164</v>
      </c>
      <c r="M71" s="32">
        <v>160</v>
      </c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8"/>
      <c r="Y71" s="35">
        <f>AVERAGE(D71:M71)</f>
        <v>176.3</v>
      </c>
    </row>
    <row r="72" spans="1:25" ht="19.5" customHeight="1" thickBot="1" x14ac:dyDescent="0.25"/>
    <row r="73" spans="1:25" ht="25.5" customHeight="1" thickBot="1" x14ac:dyDescent="0.25">
      <c r="B73" s="39" t="s">
        <v>140</v>
      </c>
      <c r="C73" s="36"/>
      <c r="D73" s="37">
        <v>1</v>
      </c>
      <c r="E73" s="37">
        <v>2</v>
      </c>
      <c r="F73" s="37">
        <v>3</v>
      </c>
      <c r="G73" s="37">
        <v>4</v>
      </c>
      <c r="H73" s="37">
        <v>5</v>
      </c>
      <c r="I73" s="37">
        <v>6</v>
      </c>
      <c r="J73" s="37">
        <v>7</v>
      </c>
      <c r="K73" s="37">
        <v>8</v>
      </c>
      <c r="L73" s="37">
        <v>9</v>
      </c>
      <c r="M73" s="37">
        <v>10</v>
      </c>
      <c r="N73" s="37">
        <v>11</v>
      </c>
      <c r="O73" s="37">
        <v>12</v>
      </c>
      <c r="P73" s="37">
        <v>13</v>
      </c>
      <c r="Q73" s="37">
        <v>14</v>
      </c>
      <c r="R73" s="37">
        <v>15</v>
      </c>
      <c r="S73" s="37">
        <v>16</v>
      </c>
      <c r="T73" s="37">
        <v>17</v>
      </c>
      <c r="U73" s="37">
        <v>18</v>
      </c>
      <c r="V73" s="37">
        <v>19</v>
      </c>
      <c r="W73" s="37">
        <v>20</v>
      </c>
      <c r="X73" s="37">
        <v>21</v>
      </c>
      <c r="Y73" s="38"/>
    </row>
    <row r="74" spans="1:25" ht="19.5" customHeight="1" x14ac:dyDescent="0.2">
      <c r="A74" s="9" t="s">
        <v>3</v>
      </c>
      <c r="B74" s="21" t="s">
        <v>111</v>
      </c>
      <c r="C74" s="29" t="s">
        <v>0</v>
      </c>
      <c r="D74" s="22"/>
      <c r="E74" s="23"/>
      <c r="F74" s="23"/>
      <c r="G74" s="23"/>
      <c r="H74" s="23"/>
      <c r="I74" s="23"/>
      <c r="J74" s="23"/>
      <c r="K74" s="47" t="s">
        <v>113</v>
      </c>
      <c r="L74" s="24"/>
      <c r="M74" s="24"/>
      <c r="N74" s="24"/>
      <c r="O74" s="23"/>
      <c r="P74" s="23" t="s">
        <v>143</v>
      </c>
      <c r="Q74" s="23" t="s">
        <v>152</v>
      </c>
      <c r="R74" s="23" t="s">
        <v>161</v>
      </c>
      <c r="S74" s="23"/>
      <c r="T74" s="23" t="s">
        <v>180</v>
      </c>
      <c r="U74" s="23">
        <v>284</v>
      </c>
      <c r="V74" s="23">
        <v>270</v>
      </c>
      <c r="W74" s="51"/>
      <c r="X74" s="25" t="s">
        <v>208</v>
      </c>
      <c r="Y74" s="34"/>
    </row>
    <row r="75" spans="1:25" ht="19.5" customHeight="1" thickBot="1" x14ac:dyDescent="0.25">
      <c r="B75" s="26" t="s">
        <v>112</v>
      </c>
      <c r="C75" s="30" t="s">
        <v>1</v>
      </c>
      <c r="D75" s="31">
        <v>284</v>
      </c>
      <c r="E75" s="31">
        <v>284</v>
      </c>
      <c r="F75" s="31">
        <v>281</v>
      </c>
      <c r="G75" s="31">
        <v>280</v>
      </c>
      <c r="H75" s="31">
        <v>277</v>
      </c>
      <c r="I75" s="31">
        <v>275</v>
      </c>
      <c r="J75" s="32">
        <v>273</v>
      </c>
      <c r="K75" s="32">
        <v>272</v>
      </c>
      <c r="L75" s="32">
        <v>270</v>
      </c>
      <c r="M75" s="32">
        <v>268</v>
      </c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8"/>
      <c r="Y75" s="35">
        <f>AVERAGE(D75:M75)</f>
        <v>276.39999999999998</v>
      </c>
    </row>
    <row r="76" spans="1:25" ht="19.5" customHeight="1" x14ac:dyDescent="0.2">
      <c r="A76" s="9" t="s">
        <v>4</v>
      </c>
      <c r="B76" s="21" t="s">
        <v>132</v>
      </c>
      <c r="C76" s="29" t="s">
        <v>0</v>
      </c>
      <c r="D76" s="22"/>
      <c r="E76" s="23"/>
      <c r="F76" s="23"/>
      <c r="G76" s="23"/>
      <c r="H76" s="23"/>
      <c r="I76" s="23"/>
      <c r="J76" s="23"/>
      <c r="K76" s="24"/>
      <c r="L76" s="24"/>
      <c r="M76" s="24"/>
      <c r="N76" s="24"/>
      <c r="O76" s="23">
        <v>261</v>
      </c>
      <c r="P76" s="23" t="s">
        <v>141</v>
      </c>
      <c r="Q76" s="23" t="s">
        <v>151</v>
      </c>
      <c r="R76" s="23">
        <v>280</v>
      </c>
      <c r="S76" s="23" t="s">
        <v>169</v>
      </c>
      <c r="T76" s="23" t="s">
        <v>178</v>
      </c>
      <c r="U76" s="23"/>
      <c r="V76" s="23">
        <v>276</v>
      </c>
      <c r="W76" s="51" t="s">
        <v>203</v>
      </c>
      <c r="X76" s="25" t="s">
        <v>206</v>
      </c>
      <c r="Y76" s="34"/>
    </row>
    <row r="77" spans="1:25" ht="19.5" customHeight="1" thickBot="1" x14ac:dyDescent="0.25">
      <c r="B77" s="43" t="s">
        <v>133</v>
      </c>
      <c r="C77" s="30" t="s">
        <v>1</v>
      </c>
      <c r="D77" s="31">
        <v>280</v>
      </c>
      <c r="E77" s="31">
        <v>278</v>
      </c>
      <c r="F77" s="31">
        <v>276</v>
      </c>
      <c r="G77" s="31">
        <v>275</v>
      </c>
      <c r="H77" s="31">
        <v>275</v>
      </c>
      <c r="I77" s="31">
        <v>270</v>
      </c>
      <c r="J77" s="31">
        <v>270</v>
      </c>
      <c r="K77" s="31">
        <v>270</v>
      </c>
      <c r="L77" s="31">
        <v>269</v>
      </c>
      <c r="M77" s="31">
        <v>263</v>
      </c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8"/>
      <c r="Y77" s="35">
        <f>AVERAGE(D77:M77)</f>
        <v>272.60000000000002</v>
      </c>
    </row>
    <row r="78" spans="1:25" ht="19.5" customHeight="1" x14ac:dyDescent="0.2">
      <c r="A78" s="9" t="s">
        <v>5</v>
      </c>
      <c r="B78" s="21" t="s">
        <v>21</v>
      </c>
      <c r="C78" s="29" t="s">
        <v>0</v>
      </c>
      <c r="D78" s="48">
        <v>216</v>
      </c>
      <c r="E78" s="47">
        <v>209</v>
      </c>
      <c r="F78" s="47">
        <v>209</v>
      </c>
      <c r="G78" s="23">
        <v>244</v>
      </c>
      <c r="H78" s="23" t="s">
        <v>98</v>
      </c>
      <c r="I78" s="23">
        <v>262</v>
      </c>
      <c r="J78" s="23">
        <v>264</v>
      </c>
      <c r="K78" s="24"/>
      <c r="L78" s="24">
        <v>235</v>
      </c>
      <c r="M78" s="24"/>
      <c r="N78" s="24"/>
      <c r="O78" s="23"/>
      <c r="P78" s="23" t="s">
        <v>142</v>
      </c>
      <c r="Q78" s="23">
        <v>267</v>
      </c>
      <c r="R78" s="23"/>
      <c r="S78" s="23"/>
      <c r="T78" s="23"/>
      <c r="U78" s="23"/>
      <c r="V78" s="23"/>
      <c r="W78" s="51"/>
      <c r="X78" s="25" t="s">
        <v>207</v>
      </c>
      <c r="Y78" s="34"/>
    </row>
    <row r="79" spans="1:25" ht="19.5" customHeight="1" thickBot="1" x14ac:dyDescent="0.25">
      <c r="B79" s="43" t="s">
        <v>94</v>
      </c>
      <c r="C79" s="30" t="s">
        <v>1</v>
      </c>
      <c r="D79" s="31">
        <v>268</v>
      </c>
      <c r="E79" s="31">
        <v>267</v>
      </c>
      <c r="F79" s="31">
        <v>264</v>
      </c>
      <c r="G79" s="31">
        <v>262</v>
      </c>
      <c r="H79" s="31">
        <v>261</v>
      </c>
      <c r="I79" s="31">
        <v>259</v>
      </c>
      <c r="J79" s="31">
        <v>258</v>
      </c>
      <c r="K79" s="31">
        <v>252</v>
      </c>
      <c r="L79" s="31">
        <v>247</v>
      </c>
      <c r="M79" s="31">
        <v>244</v>
      </c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8"/>
      <c r="Y79" s="35">
        <f>AVERAGE(D79:M79)</f>
        <v>258.2</v>
      </c>
    </row>
    <row r="80" spans="1:25" ht="19.5" customHeight="1" thickBot="1" x14ac:dyDescent="0.25"/>
    <row r="81" spans="1:25" ht="25.5" customHeight="1" thickBot="1" x14ac:dyDescent="0.25">
      <c r="B81" s="39" t="s">
        <v>10</v>
      </c>
      <c r="C81" s="36"/>
      <c r="D81" s="37">
        <v>1</v>
      </c>
      <c r="E81" s="37">
        <v>2</v>
      </c>
      <c r="F81" s="37">
        <v>3</v>
      </c>
      <c r="G81" s="37">
        <v>4</v>
      </c>
      <c r="H81" s="37">
        <v>5</v>
      </c>
      <c r="I81" s="37">
        <v>6</v>
      </c>
      <c r="J81" s="37">
        <v>7</v>
      </c>
      <c r="K81" s="37">
        <v>8</v>
      </c>
      <c r="L81" s="37">
        <v>9</v>
      </c>
      <c r="M81" s="37">
        <v>10</v>
      </c>
      <c r="N81" s="37">
        <v>11</v>
      </c>
      <c r="O81" s="37">
        <v>12</v>
      </c>
      <c r="P81" s="37">
        <v>13</v>
      </c>
      <c r="Q81" s="37">
        <v>14</v>
      </c>
      <c r="R81" s="37">
        <v>15</v>
      </c>
      <c r="S81" s="37">
        <v>16</v>
      </c>
      <c r="T81" s="37">
        <v>17</v>
      </c>
      <c r="U81" s="37">
        <v>18</v>
      </c>
      <c r="V81" s="37">
        <v>19</v>
      </c>
      <c r="W81" s="37">
        <v>20</v>
      </c>
      <c r="X81" s="37">
        <v>21</v>
      </c>
      <c r="Y81" s="38"/>
    </row>
    <row r="82" spans="1:25" ht="19.5" customHeight="1" x14ac:dyDescent="0.2">
      <c r="A82" s="9" t="s">
        <v>3</v>
      </c>
      <c r="B82" s="21" t="s">
        <v>46</v>
      </c>
      <c r="C82" s="29" t="s">
        <v>0</v>
      </c>
      <c r="D82" s="22">
        <v>107</v>
      </c>
      <c r="E82" s="23">
        <v>114</v>
      </c>
      <c r="F82" s="23">
        <v>110</v>
      </c>
      <c r="G82" s="23"/>
      <c r="H82" s="23">
        <v>131</v>
      </c>
      <c r="I82" s="23">
        <v>115</v>
      </c>
      <c r="J82" s="23" t="s">
        <v>107</v>
      </c>
      <c r="K82" s="24"/>
      <c r="L82" s="24"/>
      <c r="M82" s="24"/>
      <c r="N82" s="24"/>
      <c r="O82" s="23" t="s">
        <v>130</v>
      </c>
      <c r="P82" s="23" t="s">
        <v>139</v>
      </c>
      <c r="Q82" s="23"/>
      <c r="R82" s="23">
        <v>104</v>
      </c>
      <c r="S82" s="23">
        <v>111</v>
      </c>
      <c r="T82" s="23"/>
      <c r="U82" s="23" t="s">
        <v>185</v>
      </c>
      <c r="V82" s="23">
        <v>126</v>
      </c>
      <c r="W82" s="51">
        <v>125</v>
      </c>
      <c r="X82" s="25">
        <v>127</v>
      </c>
      <c r="Y82" s="34"/>
    </row>
    <row r="83" spans="1:25" ht="19.5" customHeight="1" thickBot="1" x14ac:dyDescent="0.25">
      <c r="B83" s="26" t="s">
        <v>47</v>
      </c>
      <c r="C83" s="30" t="s">
        <v>1</v>
      </c>
      <c r="D83" s="31">
        <v>148</v>
      </c>
      <c r="E83" s="31">
        <v>139</v>
      </c>
      <c r="F83" s="31">
        <v>131</v>
      </c>
      <c r="G83" s="31">
        <v>131</v>
      </c>
      <c r="H83" s="31">
        <v>130</v>
      </c>
      <c r="I83" s="31">
        <v>128</v>
      </c>
      <c r="J83" s="31">
        <v>127</v>
      </c>
      <c r="K83" s="31">
        <v>126</v>
      </c>
      <c r="L83" s="31">
        <v>125</v>
      </c>
      <c r="M83" s="31">
        <v>117</v>
      </c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8"/>
      <c r="Y83" s="35">
        <f>AVERAGE(D83:M83)</f>
        <v>130.19999999999999</v>
      </c>
    </row>
    <row r="84" spans="1:25" ht="19.5" customHeight="1" thickBot="1" x14ac:dyDescent="0.25"/>
    <row r="85" spans="1:25" ht="25.5" customHeight="1" thickBot="1" x14ac:dyDescent="0.25">
      <c r="B85" s="39" t="s">
        <v>9</v>
      </c>
      <c r="C85" s="36"/>
      <c r="D85" s="37">
        <v>1</v>
      </c>
      <c r="E85" s="37">
        <v>2</v>
      </c>
      <c r="F85" s="37">
        <v>3</v>
      </c>
      <c r="G85" s="37">
        <v>4</v>
      </c>
      <c r="H85" s="37">
        <v>5</v>
      </c>
      <c r="I85" s="37">
        <v>6</v>
      </c>
      <c r="J85" s="37">
        <v>7</v>
      </c>
      <c r="K85" s="37">
        <v>8</v>
      </c>
      <c r="L85" s="37">
        <v>9</v>
      </c>
      <c r="M85" s="37">
        <v>10</v>
      </c>
      <c r="N85" s="37">
        <v>11</v>
      </c>
      <c r="O85" s="37">
        <v>12</v>
      </c>
      <c r="P85" s="37">
        <v>13</v>
      </c>
      <c r="Q85" s="37">
        <v>14</v>
      </c>
      <c r="R85" s="37">
        <v>15</v>
      </c>
      <c r="S85" s="37">
        <v>16</v>
      </c>
      <c r="T85" s="37">
        <v>17</v>
      </c>
      <c r="U85" s="37">
        <v>18</v>
      </c>
      <c r="V85" s="37">
        <v>19</v>
      </c>
      <c r="W85" s="37">
        <v>20</v>
      </c>
      <c r="X85" s="37">
        <v>21</v>
      </c>
      <c r="Y85" s="38"/>
    </row>
    <row r="86" spans="1:25" ht="19.5" customHeight="1" x14ac:dyDescent="0.2">
      <c r="A86" s="9" t="s">
        <v>3</v>
      </c>
      <c r="B86" s="21" t="s">
        <v>42</v>
      </c>
      <c r="C86" s="29" t="s">
        <v>0</v>
      </c>
      <c r="D86" s="22">
        <v>361</v>
      </c>
      <c r="E86" s="23">
        <v>346</v>
      </c>
      <c r="F86" s="23">
        <v>340</v>
      </c>
      <c r="G86" s="23">
        <v>365</v>
      </c>
      <c r="H86" s="23"/>
      <c r="I86" s="23"/>
      <c r="J86" s="23">
        <v>336</v>
      </c>
      <c r="K86" s="24">
        <v>363</v>
      </c>
      <c r="L86" s="24"/>
      <c r="M86" s="24"/>
      <c r="N86" s="24"/>
      <c r="O86" s="23" t="s">
        <v>129</v>
      </c>
      <c r="P86" s="23">
        <v>357</v>
      </c>
      <c r="Q86" s="23">
        <v>358</v>
      </c>
      <c r="R86" s="23" t="s">
        <v>159</v>
      </c>
      <c r="S86" s="23"/>
      <c r="T86" s="23">
        <v>361</v>
      </c>
      <c r="U86" s="23">
        <v>363</v>
      </c>
      <c r="V86" s="23"/>
      <c r="W86" s="51"/>
      <c r="X86" s="25"/>
      <c r="Y86" s="34"/>
    </row>
    <row r="87" spans="1:25" ht="19.5" customHeight="1" thickBot="1" x14ac:dyDescent="0.25">
      <c r="B87" s="26" t="s">
        <v>43</v>
      </c>
      <c r="C87" s="30" t="s">
        <v>1</v>
      </c>
      <c r="D87" s="31">
        <v>369</v>
      </c>
      <c r="E87" s="31">
        <v>369</v>
      </c>
      <c r="F87" s="31">
        <v>365</v>
      </c>
      <c r="G87" s="31">
        <v>363</v>
      </c>
      <c r="H87" s="31">
        <v>363</v>
      </c>
      <c r="I87" s="31">
        <v>363</v>
      </c>
      <c r="J87" s="31">
        <v>361</v>
      </c>
      <c r="K87" s="31">
        <v>361</v>
      </c>
      <c r="L87" s="32">
        <v>358</v>
      </c>
      <c r="M87" s="32">
        <v>357</v>
      </c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8"/>
      <c r="Y87" s="35">
        <f>AVERAGE(D87:M87)</f>
        <v>362.9</v>
      </c>
    </row>
    <row r="88" spans="1:25" ht="19.5" customHeight="1" x14ac:dyDescent="0.2">
      <c r="A88" s="9" t="s">
        <v>4</v>
      </c>
      <c r="B88" s="21" t="s">
        <v>44</v>
      </c>
      <c r="C88" s="29" t="s">
        <v>0</v>
      </c>
      <c r="D88" s="22">
        <v>326</v>
      </c>
      <c r="E88" s="23"/>
      <c r="F88" s="23"/>
      <c r="G88" s="23"/>
      <c r="H88" s="23"/>
      <c r="I88" s="23">
        <v>340</v>
      </c>
      <c r="J88" s="23"/>
      <c r="K88" s="24">
        <v>323</v>
      </c>
      <c r="L88" s="23" t="s">
        <v>114</v>
      </c>
      <c r="M88" s="23" t="s">
        <v>121</v>
      </c>
      <c r="N88" s="24"/>
      <c r="O88" s="23"/>
      <c r="P88" s="23"/>
      <c r="Q88" s="23">
        <v>320</v>
      </c>
      <c r="R88" s="23"/>
      <c r="S88" s="23">
        <v>340</v>
      </c>
      <c r="T88" s="23">
        <v>329</v>
      </c>
      <c r="U88" s="23">
        <v>334</v>
      </c>
      <c r="V88" s="23"/>
      <c r="W88" s="51"/>
      <c r="X88" s="25"/>
      <c r="Y88" s="34"/>
    </row>
    <row r="89" spans="1:25" ht="19.5" customHeight="1" thickBot="1" x14ac:dyDescent="0.25">
      <c r="B89" s="26" t="s">
        <v>45</v>
      </c>
      <c r="C89" s="30" t="s">
        <v>1</v>
      </c>
      <c r="D89" s="31">
        <v>340</v>
      </c>
      <c r="E89" s="31">
        <v>340</v>
      </c>
      <c r="F89" s="32">
        <v>334</v>
      </c>
      <c r="G89" s="32">
        <v>334</v>
      </c>
      <c r="H89" s="32">
        <v>330</v>
      </c>
      <c r="I89" s="32">
        <v>329</v>
      </c>
      <c r="J89" s="32">
        <v>326</v>
      </c>
      <c r="K89" s="32">
        <v>323</v>
      </c>
      <c r="L89" s="32">
        <v>323</v>
      </c>
      <c r="M89" s="32">
        <v>320</v>
      </c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8"/>
      <c r="Y89" s="35">
        <f>AVERAGE(D89:M89)</f>
        <v>329.9</v>
      </c>
    </row>
    <row r="90" spans="1:25" ht="19.5" customHeight="1" x14ac:dyDescent="0.2">
      <c r="A90" s="9" t="s">
        <v>5</v>
      </c>
      <c r="B90" s="21" t="s">
        <v>67</v>
      </c>
      <c r="C90" s="29" t="s">
        <v>0</v>
      </c>
      <c r="D90" s="22"/>
      <c r="E90" s="23">
        <v>269</v>
      </c>
      <c r="F90" s="23"/>
      <c r="G90" s="23"/>
      <c r="H90" s="23"/>
      <c r="I90" s="23">
        <v>249</v>
      </c>
      <c r="J90" s="23">
        <v>281</v>
      </c>
      <c r="K90" s="24">
        <v>255</v>
      </c>
      <c r="L90" s="24"/>
      <c r="M90" s="24"/>
      <c r="N90" s="24"/>
      <c r="O90" s="23">
        <v>250</v>
      </c>
      <c r="P90" s="23"/>
      <c r="Q90" s="23"/>
      <c r="R90" s="23"/>
      <c r="S90" s="23"/>
      <c r="T90" s="23">
        <v>276</v>
      </c>
      <c r="U90" s="23" t="s">
        <v>184</v>
      </c>
      <c r="V90" s="23">
        <v>298</v>
      </c>
      <c r="W90" s="51">
        <v>299</v>
      </c>
      <c r="X90" s="25"/>
      <c r="Y90" s="34"/>
    </row>
    <row r="91" spans="1:25" ht="19.5" customHeight="1" thickBot="1" x14ac:dyDescent="0.25">
      <c r="B91" s="26" t="s">
        <v>68</v>
      </c>
      <c r="C91" s="30" t="s">
        <v>1</v>
      </c>
      <c r="D91" s="31">
        <v>306</v>
      </c>
      <c r="E91" s="31">
        <v>299</v>
      </c>
      <c r="F91" s="31">
        <v>298</v>
      </c>
      <c r="G91" s="31">
        <v>292</v>
      </c>
      <c r="H91" s="31">
        <v>289</v>
      </c>
      <c r="I91" s="31">
        <v>281</v>
      </c>
      <c r="J91" s="31">
        <v>276</v>
      </c>
      <c r="K91" s="31">
        <v>269</v>
      </c>
      <c r="L91" s="32">
        <v>255</v>
      </c>
      <c r="M91" s="32">
        <v>250</v>
      </c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8"/>
      <c r="Y91" s="35">
        <f t="shared" ref="Y91" si="3">AVERAGE(D91:M91)</f>
        <v>281.5</v>
      </c>
    </row>
    <row r="92" spans="1:25" ht="19.5" customHeight="1" x14ac:dyDescent="0.2">
      <c r="A92" s="9" t="s">
        <v>33</v>
      </c>
      <c r="B92" s="21" t="s">
        <v>69</v>
      </c>
      <c r="C92" s="29" t="s">
        <v>0</v>
      </c>
      <c r="D92" s="22"/>
      <c r="E92" s="23">
        <v>217</v>
      </c>
      <c r="F92" s="23"/>
      <c r="G92" s="23"/>
      <c r="H92" s="23"/>
      <c r="I92" s="23">
        <v>194</v>
      </c>
      <c r="J92" s="23"/>
      <c r="K92" s="24"/>
      <c r="L92" s="24">
        <v>255</v>
      </c>
      <c r="M92" s="24">
        <v>248</v>
      </c>
      <c r="N92" s="24"/>
      <c r="O92" s="23">
        <v>214</v>
      </c>
      <c r="P92" s="23">
        <v>235</v>
      </c>
      <c r="Q92" s="23">
        <v>209</v>
      </c>
      <c r="R92" s="23">
        <v>199</v>
      </c>
      <c r="S92" s="23"/>
      <c r="T92" s="23"/>
      <c r="U92" s="23">
        <v>185</v>
      </c>
      <c r="V92" s="23">
        <v>253</v>
      </c>
      <c r="W92" s="51">
        <v>183</v>
      </c>
      <c r="X92" s="25"/>
      <c r="Y92" s="34"/>
    </row>
    <row r="93" spans="1:25" ht="19.5" customHeight="1" thickBot="1" x14ac:dyDescent="0.25">
      <c r="B93" s="26" t="s">
        <v>70</v>
      </c>
      <c r="C93" s="30" t="s">
        <v>1</v>
      </c>
      <c r="D93" s="31">
        <v>255</v>
      </c>
      <c r="E93" s="32">
        <v>253</v>
      </c>
      <c r="F93" s="32">
        <v>248</v>
      </c>
      <c r="G93" s="32">
        <v>235</v>
      </c>
      <c r="H93" s="32">
        <v>217</v>
      </c>
      <c r="I93" s="32">
        <v>214</v>
      </c>
      <c r="J93" s="32">
        <v>209</v>
      </c>
      <c r="K93" s="32">
        <v>199</v>
      </c>
      <c r="L93" s="32">
        <v>194</v>
      </c>
      <c r="M93" s="32">
        <v>185</v>
      </c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8"/>
      <c r="Y93" s="35">
        <f t="shared" ref="Y93" si="4">AVERAGE(D93:M93)</f>
        <v>220.9</v>
      </c>
    </row>
    <row r="94" spans="1:25" ht="19.5" customHeight="1" x14ac:dyDescent="0.2">
      <c r="A94" s="9" t="s">
        <v>34</v>
      </c>
      <c r="B94" s="21" t="s">
        <v>80</v>
      </c>
      <c r="C94" s="29" t="s">
        <v>0</v>
      </c>
      <c r="D94" s="22"/>
      <c r="E94" s="23"/>
      <c r="F94" s="23">
        <v>149</v>
      </c>
      <c r="G94" s="23">
        <v>149</v>
      </c>
      <c r="H94" s="23"/>
      <c r="I94" s="23"/>
      <c r="J94" s="23">
        <v>174</v>
      </c>
      <c r="K94" s="24">
        <v>242</v>
      </c>
      <c r="L94" s="24">
        <v>226</v>
      </c>
      <c r="M94" s="24"/>
      <c r="N94" s="24"/>
      <c r="O94" s="23">
        <v>188</v>
      </c>
      <c r="P94" s="23"/>
      <c r="Q94" s="23">
        <v>257</v>
      </c>
      <c r="R94" s="23">
        <v>265</v>
      </c>
      <c r="S94" s="23">
        <v>268</v>
      </c>
      <c r="T94" s="23"/>
      <c r="U94" s="23">
        <v>246</v>
      </c>
      <c r="V94" s="23"/>
      <c r="W94" s="51"/>
      <c r="X94" s="25"/>
      <c r="Y94" s="34"/>
    </row>
    <row r="95" spans="1:25" ht="19.5" customHeight="1" thickBot="1" x14ac:dyDescent="0.25">
      <c r="B95" s="26" t="s">
        <v>81</v>
      </c>
      <c r="C95" s="30" t="s">
        <v>1</v>
      </c>
      <c r="D95" s="31">
        <v>268</v>
      </c>
      <c r="E95" s="31">
        <v>265</v>
      </c>
      <c r="F95" s="31">
        <v>257</v>
      </c>
      <c r="G95" s="31">
        <v>246</v>
      </c>
      <c r="H95" s="31">
        <v>242</v>
      </c>
      <c r="I95" s="31">
        <v>226</v>
      </c>
      <c r="J95" s="31">
        <v>188</v>
      </c>
      <c r="K95" s="31">
        <v>174</v>
      </c>
      <c r="L95" s="31">
        <v>149</v>
      </c>
      <c r="M95" s="32">
        <v>149</v>
      </c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8"/>
      <c r="Y95" s="35">
        <f t="shared" ref="Y95" si="5">AVERAGE(D95:M95)</f>
        <v>216.4</v>
      </c>
    </row>
    <row r="96" spans="1:25" ht="19.5" customHeight="1" thickBot="1" x14ac:dyDescent="0.25"/>
    <row r="97" spans="1:25" ht="25.5" customHeight="1" thickBot="1" x14ac:dyDescent="0.25">
      <c r="B97" s="39" t="s">
        <v>11</v>
      </c>
      <c r="C97" s="36"/>
      <c r="D97" s="37">
        <v>1</v>
      </c>
      <c r="E97" s="37">
        <v>2</v>
      </c>
      <c r="F97" s="37">
        <v>3</v>
      </c>
      <c r="G97" s="37">
        <v>4</v>
      </c>
      <c r="H97" s="37">
        <v>5</v>
      </c>
      <c r="I97" s="37">
        <v>6</v>
      </c>
      <c r="J97" s="37">
        <v>7</v>
      </c>
      <c r="K97" s="37">
        <v>8</v>
      </c>
      <c r="L97" s="37">
        <v>9</v>
      </c>
      <c r="M97" s="37">
        <v>10</v>
      </c>
      <c r="N97" s="37">
        <v>11</v>
      </c>
      <c r="O97" s="37">
        <v>12</v>
      </c>
      <c r="P97" s="37">
        <v>13</v>
      </c>
      <c r="Q97" s="37">
        <v>14</v>
      </c>
      <c r="R97" s="37">
        <v>15</v>
      </c>
      <c r="S97" s="37">
        <v>16</v>
      </c>
      <c r="T97" s="37">
        <v>17</v>
      </c>
      <c r="U97" s="37">
        <v>18</v>
      </c>
      <c r="V97" s="37">
        <v>19</v>
      </c>
      <c r="W97" s="37">
        <v>20</v>
      </c>
      <c r="X97" s="37">
        <v>21</v>
      </c>
      <c r="Y97" s="38"/>
    </row>
    <row r="98" spans="1:25" ht="19.5" customHeight="1" x14ac:dyDescent="0.2">
      <c r="A98" s="9" t="s">
        <v>3</v>
      </c>
      <c r="B98" s="21" t="s">
        <v>48</v>
      </c>
      <c r="C98" s="29" t="s">
        <v>0</v>
      </c>
      <c r="D98" s="22">
        <v>373</v>
      </c>
      <c r="E98" s="23">
        <v>379</v>
      </c>
      <c r="F98" s="23" t="s">
        <v>82</v>
      </c>
      <c r="G98" s="23">
        <v>369</v>
      </c>
      <c r="H98" s="23">
        <v>381</v>
      </c>
      <c r="I98" s="23">
        <v>366</v>
      </c>
      <c r="J98" s="23"/>
      <c r="K98" s="24">
        <v>375</v>
      </c>
      <c r="L98" s="24"/>
      <c r="M98" s="24"/>
      <c r="N98" s="24"/>
      <c r="O98" s="23">
        <v>372</v>
      </c>
      <c r="P98" s="23"/>
      <c r="Q98" s="23">
        <v>374</v>
      </c>
      <c r="R98" s="23">
        <v>371</v>
      </c>
      <c r="S98" s="23"/>
      <c r="T98" s="23">
        <v>375</v>
      </c>
      <c r="U98" s="23"/>
      <c r="V98" s="23"/>
      <c r="W98" s="51">
        <v>377</v>
      </c>
      <c r="X98" s="25"/>
      <c r="Y98" s="34"/>
    </row>
    <row r="99" spans="1:25" ht="19.5" customHeight="1" thickBot="1" x14ac:dyDescent="0.25">
      <c r="B99" s="26" t="s">
        <v>49</v>
      </c>
      <c r="C99" s="30" t="s">
        <v>1</v>
      </c>
      <c r="D99" s="31">
        <v>381</v>
      </c>
      <c r="E99" s="31">
        <v>379</v>
      </c>
      <c r="F99" s="32">
        <v>377</v>
      </c>
      <c r="G99" s="32">
        <v>375</v>
      </c>
      <c r="H99" s="32">
        <v>375</v>
      </c>
      <c r="I99" s="32">
        <v>375</v>
      </c>
      <c r="J99" s="32">
        <v>374</v>
      </c>
      <c r="K99" s="32">
        <v>373</v>
      </c>
      <c r="L99" s="32">
        <v>372</v>
      </c>
      <c r="M99" s="32">
        <v>371</v>
      </c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8"/>
      <c r="Y99" s="35">
        <f>AVERAGE(D99:M99)</f>
        <v>375.2</v>
      </c>
    </row>
    <row r="100" spans="1:25" ht="19.5" customHeight="1" x14ac:dyDescent="0.2"/>
    <row r="101" spans="1:25" ht="23.25" customHeight="1" x14ac:dyDescent="0.2">
      <c r="B101" s="20" t="s">
        <v>16</v>
      </c>
      <c r="C101" s="16"/>
    </row>
    <row r="102" spans="1:25" ht="19.5" customHeight="1" thickBot="1" x14ac:dyDescent="0.25"/>
    <row r="103" spans="1:25" ht="25.5" customHeight="1" thickBot="1" x14ac:dyDescent="0.25">
      <c r="B103" s="39" t="s">
        <v>18</v>
      </c>
      <c r="C103" s="36"/>
      <c r="D103" s="37">
        <v>1</v>
      </c>
      <c r="E103" s="37">
        <v>2</v>
      </c>
      <c r="F103" s="37">
        <v>3</v>
      </c>
      <c r="G103" s="37">
        <v>4</v>
      </c>
      <c r="H103" s="37">
        <v>5</v>
      </c>
      <c r="I103" s="37">
        <v>6</v>
      </c>
      <c r="J103" s="37">
        <v>7</v>
      </c>
      <c r="K103" s="37">
        <v>8</v>
      </c>
      <c r="L103" s="37">
        <v>9</v>
      </c>
      <c r="M103" s="37">
        <v>10</v>
      </c>
      <c r="N103" s="37">
        <v>11</v>
      </c>
      <c r="O103" s="37">
        <v>12</v>
      </c>
      <c r="P103" s="37">
        <v>13</v>
      </c>
      <c r="Q103" s="37">
        <v>14</v>
      </c>
      <c r="R103" s="37">
        <v>15</v>
      </c>
      <c r="S103" s="37">
        <v>16</v>
      </c>
      <c r="T103" s="37">
        <v>17</v>
      </c>
      <c r="U103" s="37">
        <v>18</v>
      </c>
      <c r="V103" s="37">
        <v>19</v>
      </c>
      <c r="W103" s="37">
        <v>20</v>
      </c>
      <c r="X103" s="37">
        <v>21</v>
      </c>
      <c r="Y103" s="38"/>
    </row>
    <row r="104" spans="1:25" ht="19.5" customHeight="1" x14ac:dyDescent="0.2">
      <c r="A104" s="9" t="s">
        <v>3</v>
      </c>
      <c r="B104" s="21" t="s">
        <v>76</v>
      </c>
      <c r="C104" s="29" t="s">
        <v>0</v>
      </c>
      <c r="D104" s="22"/>
      <c r="E104" s="23">
        <v>373</v>
      </c>
      <c r="F104" s="23">
        <v>371</v>
      </c>
      <c r="G104" s="23">
        <v>375</v>
      </c>
      <c r="H104" s="23">
        <v>372</v>
      </c>
      <c r="I104" s="23"/>
      <c r="J104" s="23">
        <v>367</v>
      </c>
      <c r="K104" s="24">
        <v>366</v>
      </c>
      <c r="L104" s="24">
        <v>364</v>
      </c>
      <c r="M104" s="24"/>
      <c r="N104" s="24"/>
      <c r="O104" s="23"/>
      <c r="P104" s="23">
        <v>370</v>
      </c>
      <c r="Q104" s="23"/>
      <c r="R104" s="23"/>
      <c r="S104" s="23" t="s">
        <v>170</v>
      </c>
      <c r="T104" s="23"/>
      <c r="U104" s="23"/>
      <c r="V104" s="23"/>
      <c r="W104" s="51"/>
      <c r="X104" s="25"/>
      <c r="Y104" s="34"/>
    </row>
    <row r="105" spans="1:25" ht="19.5" customHeight="1" thickBot="1" x14ac:dyDescent="0.25">
      <c r="B105" s="26" t="s">
        <v>75</v>
      </c>
      <c r="C105" s="30" t="s">
        <v>1</v>
      </c>
      <c r="D105" s="31">
        <v>375</v>
      </c>
      <c r="E105" s="31">
        <v>373</v>
      </c>
      <c r="F105" s="31">
        <v>373</v>
      </c>
      <c r="G105" s="32">
        <v>372</v>
      </c>
      <c r="H105" s="32">
        <v>371</v>
      </c>
      <c r="I105" s="32">
        <v>370</v>
      </c>
      <c r="J105" s="32">
        <v>367</v>
      </c>
      <c r="K105" s="32">
        <v>366</v>
      </c>
      <c r="L105" s="32">
        <v>364</v>
      </c>
      <c r="M105" s="33">
        <v>363</v>
      </c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8"/>
      <c r="Y105" s="35">
        <f>AVERAGE(D105:M105)</f>
        <v>369.4</v>
      </c>
    </row>
    <row r="106" spans="1:25" ht="19.5" customHeight="1" x14ac:dyDescent="0.2">
      <c r="A106" s="9" t="s">
        <v>4</v>
      </c>
      <c r="B106" s="21" t="s">
        <v>77</v>
      </c>
      <c r="C106" s="29" t="s">
        <v>0</v>
      </c>
      <c r="D106" s="22"/>
      <c r="E106" s="23">
        <v>343</v>
      </c>
      <c r="F106" s="23">
        <v>354</v>
      </c>
      <c r="G106" s="23">
        <v>353</v>
      </c>
      <c r="H106" s="23"/>
      <c r="I106" s="23">
        <v>366</v>
      </c>
      <c r="J106" s="23">
        <v>343</v>
      </c>
      <c r="K106" s="24">
        <v>350</v>
      </c>
      <c r="L106" s="23" t="s">
        <v>116</v>
      </c>
      <c r="M106" s="24">
        <v>338</v>
      </c>
      <c r="N106" s="24">
        <v>347</v>
      </c>
      <c r="O106" s="23">
        <v>353</v>
      </c>
      <c r="P106" s="23">
        <v>343</v>
      </c>
      <c r="Q106" s="23"/>
      <c r="R106" s="23"/>
      <c r="S106" s="23" t="s">
        <v>173</v>
      </c>
      <c r="T106" s="23"/>
      <c r="U106" s="23">
        <v>344</v>
      </c>
      <c r="V106" s="23"/>
      <c r="W106" s="51"/>
      <c r="X106" s="25"/>
      <c r="Y106" s="34"/>
    </row>
    <row r="107" spans="1:25" ht="19.5" customHeight="1" thickBot="1" x14ac:dyDescent="0.25">
      <c r="B107" s="26" t="s">
        <v>78</v>
      </c>
      <c r="C107" s="30" t="s">
        <v>1</v>
      </c>
      <c r="D107" s="31">
        <v>366</v>
      </c>
      <c r="E107" s="31">
        <v>364</v>
      </c>
      <c r="F107" s="31">
        <v>359</v>
      </c>
      <c r="G107" s="31">
        <v>354</v>
      </c>
      <c r="H107" s="32">
        <v>353</v>
      </c>
      <c r="I107" s="32">
        <v>353</v>
      </c>
      <c r="J107" s="32">
        <v>350</v>
      </c>
      <c r="K107" s="32">
        <v>347</v>
      </c>
      <c r="L107" s="32">
        <v>345</v>
      </c>
      <c r="M107" s="32">
        <v>344</v>
      </c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8"/>
      <c r="Y107" s="35">
        <f>AVERAGE(D107:M107)</f>
        <v>353.5</v>
      </c>
    </row>
    <row r="108" spans="1:25" ht="19.5" customHeight="1" x14ac:dyDescent="0.2">
      <c r="A108" s="9" t="s">
        <v>5</v>
      </c>
      <c r="B108" s="21" t="s">
        <v>86</v>
      </c>
      <c r="C108" s="29" t="s">
        <v>0</v>
      </c>
      <c r="D108" s="22"/>
      <c r="E108" s="23"/>
      <c r="F108" s="23">
        <v>330</v>
      </c>
      <c r="G108" s="23">
        <v>331</v>
      </c>
      <c r="H108" s="23"/>
      <c r="I108" s="23"/>
      <c r="J108" s="23">
        <v>336</v>
      </c>
      <c r="K108" s="24">
        <v>331</v>
      </c>
      <c r="L108" s="24">
        <v>332</v>
      </c>
      <c r="M108" s="24"/>
      <c r="N108" s="24"/>
      <c r="O108" s="23">
        <v>340</v>
      </c>
      <c r="P108" s="23"/>
      <c r="Q108" s="23">
        <v>338</v>
      </c>
      <c r="R108" s="23">
        <v>337</v>
      </c>
      <c r="S108" s="23">
        <v>339</v>
      </c>
      <c r="T108" s="23"/>
      <c r="U108" s="23">
        <v>329</v>
      </c>
      <c r="V108" s="23">
        <v>326</v>
      </c>
      <c r="W108" s="51"/>
      <c r="X108" s="25"/>
      <c r="Y108" s="34"/>
    </row>
    <row r="109" spans="1:25" ht="19.5" customHeight="1" thickBot="1" x14ac:dyDescent="0.25">
      <c r="B109" s="26" t="s">
        <v>87</v>
      </c>
      <c r="C109" s="30" t="s">
        <v>1</v>
      </c>
      <c r="D109" s="31">
        <v>340</v>
      </c>
      <c r="E109" s="31">
        <v>339</v>
      </c>
      <c r="F109" s="31">
        <v>338</v>
      </c>
      <c r="G109" s="31">
        <v>337</v>
      </c>
      <c r="H109" s="31">
        <v>336</v>
      </c>
      <c r="I109" s="31">
        <v>332</v>
      </c>
      <c r="J109" s="31">
        <v>331</v>
      </c>
      <c r="K109" s="32">
        <v>331</v>
      </c>
      <c r="L109" s="32">
        <v>330</v>
      </c>
      <c r="M109" s="33">
        <v>329</v>
      </c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8"/>
      <c r="Y109" s="35">
        <f>AVERAGE(D109:M109)</f>
        <v>334.3</v>
      </c>
    </row>
    <row r="110" spans="1:25" ht="19.5" customHeight="1" x14ac:dyDescent="0.2">
      <c r="A110" s="9" t="s">
        <v>33</v>
      </c>
      <c r="B110" s="21" t="s">
        <v>84</v>
      </c>
      <c r="C110" s="29" t="s">
        <v>0</v>
      </c>
      <c r="D110" s="22"/>
      <c r="E110" s="23"/>
      <c r="F110" s="23" t="s">
        <v>85</v>
      </c>
      <c r="G110" s="23"/>
      <c r="H110" s="23"/>
      <c r="I110" s="23"/>
      <c r="J110" s="23"/>
      <c r="K110" s="24"/>
      <c r="L110" s="23" t="s">
        <v>162</v>
      </c>
      <c r="M110" s="24"/>
      <c r="N110" s="24"/>
      <c r="O110" s="23"/>
      <c r="P110" s="23"/>
      <c r="Q110" s="23"/>
      <c r="R110" s="23" t="s">
        <v>163</v>
      </c>
      <c r="S110" s="23" t="s">
        <v>171</v>
      </c>
      <c r="T110" s="23"/>
      <c r="U110" s="23"/>
      <c r="V110" s="23"/>
      <c r="W110" s="51"/>
      <c r="X110" s="25"/>
      <c r="Y110" s="34"/>
    </row>
    <row r="111" spans="1:25" ht="19.5" customHeight="1" thickBot="1" x14ac:dyDescent="0.25">
      <c r="B111" s="26" t="s">
        <v>83</v>
      </c>
      <c r="C111" s="30" t="s">
        <v>1</v>
      </c>
      <c r="D111" s="31">
        <v>347</v>
      </c>
      <c r="E111" s="31">
        <v>346</v>
      </c>
      <c r="F111" s="32">
        <v>341</v>
      </c>
      <c r="G111" s="32">
        <v>335</v>
      </c>
      <c r="H111" s="32">
        <v>333</v>
      </c>
      <c r="I111" s="31">
        <v>322</v>
      </c>
      <c r="J111" s="32">
        <v>330</v>
      </c>
      <c r="K111" s="32">
        <v>327</v>
      </c>
      <c r="L111" s="32">
        <v>321</v>
      </c>
      <c r="M111" s="32">
        <v>320</v>
      </c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8"/>
      <c r="Y111" s="35">
        <f>AVERAGE(D111:M111)</f>
        <v>332.2</v>
      </c>
    </row>
    <row r="112" spans="1:25" ht="19.5" customHeight="1" x14ac:dyDescent="0.2">
      <c r="A112" s="9" t="s">
        <v>34</v>
      </c>
      <c r="B112" s="21" t="s">
        <v>55</v>
      </c>
      <c r="C112" s="29" t="s">
        <v>0</v>
      </c>
      <c r="D112" s="22">
        <v>215</v>
      </c>
      <c r="E112" s="23"/>
      <c r="F112" s="23"/>
      <c r="G112" s="23"/>
      <c r="H112" s="23"/>
      <c r="I112" s="23">
        <v>244</v>
      </c>
      <c r="J112" s="23"/>
      <c r="K112" s="24"/>
      <c r="L112" s="24"/>
      <c r="M112" s="24"/>
      <c r="N112" s="24"/>
      <c r="O112" s="23"/>
      <c r="P112" s="23" t="s">
        <v>145</v>
      </c>
      <c r="Q112" s="23"/>
      <c r="R112" s="23"/>
      <c r="S112" s="23"/>
      <c r="T112" s="23"/>
      <c r="U112" s="23" t="s">
        <v>189</v>
      </c>
      <c r="V112" s="23" t="s">
        <v>190</v>
      </c>
      <c r="W112" s="51" t="s">
        <v>205</v>
      </c>
      <c r="X112" s="25"/>
      <c r="Y112" s="34"/>
    </row>
    <row r="113" spans="1:25" ht="19.5" customHeight="1" thickBot="1" x14ac:dyDescent="0.25">
      <c r="B113" s="26" t="s">
        <v>56</v>
      </c>
      <c r="C113" s="30" t="s">
        <v>1</v>
      </c>
      <c r="D113" s="31">
        <v>293</v>
      </c>
      <c r="E113" s="31">
        <v>291</v>
      </c>
      <c r="F113" s="32">
        <v>285</v>
      </c>
      <c r="G113" s="31">
        <v>274</v>
      </c>
      <c r="H113" s="31">
        <v>272</v>
      </c>
      <c r="I113" s="32">
        <v>258</v>
      </c>
      <c r="J113" s="32">
        <v>256</v>
      </c>
      <c r="K113" s="31">
        <v>254</v>
      </c>
      <c r="L113" s="31">
        <v>244</v>
      </c>
      <c r="M113" s="32">
        <v>241</v>
      </c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8"/>
      <c r="Y113" s="35">
        <f>AVERAGE(D113:M113)</f>
        <v>266.8</v>
      </c>
    </row>
    <row r="114" spans="1:25" ht="19.5" customHeight="1" x14ac:dyDescent="0.2">
      <c r="A114" s="9" t="s">
        <v>88</v>
      </c>
      <c r="B114" s="21" t="s">
        <v>209</v>
      </c>
      <c r="C114" s="29" t="s">
        <v>0</v>
      </c>
      <c r="D114" s="22"/>
      <c r="E114" s="23"/>
      <c r="F114" s="23"/>
      <c r="G114" s="23"/>
      <c r="H114" s="23"/>
      <c r="I114" s="23"/>
      <c r="J114" s="23"/>
      <c r="K114" s="24"/>
      <c r="L114" s="24">
        <v>242</v>
      </c>
      <c r="M114" s="24"/>
      <c r="N114" s="24">
        <v>298</v>
      </c>
      <c r="O114" s="23">
        <v>284</v>
      </c>
      <c r="P114" s="23">
        <v>230</v>
      </c>
      <c r="Q114" s="23" t="s">
        <v>154</v>
      </c>
      <c r="R114" s="23">
        <v>260</v>
      </c>
      <c r="S114" s="23" t="s">
        <v>172</v>
      </c>
      <c r="T114" s="23"/>
      <c r="U114" s="23">
        <v>247</v>
      </c>
      <c r="V114" s="23"/>
      <c r="W114" s="51"/>
      <c r="X114" s="25"/>
      <c r="Y114" s="34"/>
    </row>
    <row r="115" spans="1:25" ht="19.5" customHeight="1" thickBot="1" x14ac:dyDescent="0.25">
      <c r="B115" s="26" t="s">
        <v>115</v>
      </c>
      <c r="C115" s="30" t="s">
        <v>1</v>
      </c>
      <c r="D115" s="31">
        <v>298</v>
      </c>
      <c r="E115" s="32">
        <v>284</v>
      </c>
      <c r="F115" s="32">
        <v>267</v>
      </c>
      <c r="G115" s="32">
        <v>260</v>
      </c>
      <c r="H115" s="32">
        <v>253</v>
      </c>
      <c r="I115" s="32">
        <v>249</v>
      </c>
      <c r="J115" s="32">
        <v>247</v>
      </c>
      <c r="K115" s="32">
        <v>242</v>
      </c>
      <c r="L115" s="32">
        <v>230</v>
      </c>
      <c r="M115" s="32">
        <v>230</v>
      </c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8"/>
      <c r="Y115" s="35">
        <f>AVERAGE(D115:M115)</f>
        <v>256</v>
      </c>
    </row>
    <row r="116" spans="1:25" ht="19.5" customHeight="1" thickBot="1" x14ac:dyDescent="0.25"/>
    <row r="117" spans="1:25" ht="25.5" customHeight="1" thickBot="1" x14ac:dyDescent="0.25">
      <c r="B117" s="39" t="s">
        <v>13</v>
      </c>
      <c r="C117" s="36"/>
      <c r="D117" s="37">
        <v>1</v>
      </c>
      <c r="E117" s="37">
        <v>2</v>
      </c>
      <c r="F117" s="37">
        <v>3</v>
      </c>
      <c r="G117" s="37">
        <v>4</v>
      </c>
      <c r="H117" s="37">
        <v>5</v>
      </c>
      <c r="I117" s="37">
        <v>6</v>
      </c>
      <c r="J117" s="37">
        <v>7</v>
      </c>
      <c r="K117" s="37">
        <v>8</v>
      </c>
      <c r="L117" s="37">
        <v>9</v>
      </c>
      <c r="M117" s="37">
        <v>10</v>
      </c>
      <c r="N117" s="37">
        <v>11</v>
      </c>
      <c r="O117" s="37">
        <v>12</v>
      </c>
      <c r="P117" s="37">
        <v>13</v>
      </c>
      <c r="Q117" s="37">
        <v>14</v>
      </c>
      <c r="R117" s="37">
        <v>15</v>
      </c>
      <c r="S117" s="37">
        <v>16</v>
      </c>
      <c r="T117" s="37">
        <v>17</v>
      </c>
      <c r="U117" s="37">
        <v>18</v>
      </c>
      <c r="V117" s="37">
        <v>19</v>
      </c>
      <c r="W117" s="37">
        <v>20</v>
      </c>
      <c r="X117" s="37">
        <v>21</v>
      </c>
      <c r="Y117" s="38"/>
    </row>
    <row r="118" spans="1:25" ht="19.5" customHeight="1" x14ac:dyDescent="0.2">
      <c r="A118" s="9" t="s">
        <v>3</v>
      </c>
      <c r="B118" s="21" t="s">
        <v>19</v>
      </c>
      <c r="C118" s="29" t="s">
        <v>0</v>
      </c>
      <c r="D118" s="40">
        <v>417.7</v>
      </c>
      <c r="E118" s="42"/>
      <c r="F118" s="42">
        <v>418.4</v>
      </c>
      <c r="G118" s="42">
        <v>418.8</v>
      </c>
      <c r="H118" s="42">
        <v>414.3</v>
      </c>
      <c r="I118" s="42"/>
      <c r="J118" s="42">
        <v>417.2</v>
      </c>
      <c r="K118" s="46">
        <v>418.8</v>
      </c>
      <c r="L118" s="46">
        <v>417.4</v>
      </c>
      <c r="M118" s="46">
        <v>422.2</v>
      </c>
      <c r="N118" s="24"/>
      <c r="O118" s="42">
        <v>419.9</v>
      </c>
      <c r="P118" s="42">
        <v>418.3</v>
      </c>
      <c r="Q118" s="42">
        <v>419.1</v>
      </c>
      <c r="R118" s="23"/>
      <c r="S118" s="42">
        <v>419.5</v>
      </c>
      <c r="T118" s="23"/>
      <c r="U118" s="42">
        <v>421.9</v>
      </c>
      <c r="V118" s="23"/>
      <c r="W118" s="51"/>
      <c r="X118" s="53">
        <v>420.1</v>
      </c>
      <c r="Y118" s="34"/>
    </row>
    <row r="119" spans="1:25" ht="19.5" customHeight="1" thickBot="1" x14ac:dyDescent="0.25">
      <c r="B119" s="26" t="s">
        <v>59</v>
      </c>
      <c r="C119" s="30" t="s">
        <v>1</v>
      </c>
      <c r="D119" s="41">
        <v>422.2</v>
      </c>
      <c r="E119" s="41">
        <v>421.9</v>
      </c>
      <c r="F119" s="41">
        <v>420.1</v>
      </c>
      <c r="G119" s="41">
        <v>419.9</v>
      </c>
      <c r="H119" s="41">
        <v>419.5</v>
      </c>
      <c r="I119" s="41">
        <v>419.1</v>
      </c>
      <c r="J119" s="41">
        <v>418.8</v>
      </c>
      <c r="K119" s="41">
        <v>418.8</v>
      </c>
      <c r="L119" s="41">
        <v>418.4</v>
      </c>
      <c r="M119" s="41">
        <v>418.3</v>
      </c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8"/>
      <c r="Y119" s="35">
        <f>AVERAGE(D119:M119)</f>
        <v>419.7</v>
      </c>
    </row>
    <row r="120" spans="1:25" ht="19.5" customHeight="1" x14ac:dyDescent="0.2">
      <c r="A120" s="9" t="s">
        <v>4</v>
      </c>
      <c r="B120" s="21" t="s">
        <v>57</v>
      </c>
      <c r="C120" s="29" t="s">
        <v>0</v>
      </c>
      <c r="D120" s="40">
        <v>383</v>
      </c>
      <c r="E120" s="42">
        <v>371.5</v>
      </c>
      <c r="F120" s="42">
        <v>386.3</v>
      </c>
      <c r="G120" s="42">
        <v>377.2</v>
      </c>
      <c r="H120" s="42">
        <v>383.1</v>
      </c>
      <c r="I120" s="42">
        <v>386.4</v>
      </c>
      <c r="J120" s="42"/>
      <c r="K120" s="46"/>
      <c r="L120" s="23" t="s">
        <v>117</v>
      </c>
      <c r="M120" s="23" t="s">
        <v>146</v>
      </c>
      <c r="N120" s="46">
        <v>381.5</v>
      </c>
      <c r="O120" s="42">
        <v>378</v>
      </c>
      <c r="P120" s="42">
        <v>397.6</v>
      </c>
      <c r="Q120" s="42">
        <v>386.2</v>
      </c>
      <c r="R120" s="23" t="s">
        <v>164</v>
      </c>
      <c r="S120" s="42">
        <v>384.1</v>
      </c>
      <c r="T120" s="23"/>
      <c r="U120" s="42">
        <v>389.9</v>
      </c>
      <c r="V120" s="42">
        <v>393.1</v>
      </c>
      <c r="W120" s="52">
        <v>392.2</v>
      </c>
      <c r="X120" s="53">
        <v>393.4</v>
      </c>
      <c r="Y120" s="34"/>
    </row>
    <row r="121" spans="1:25" ht="19.5" customHeight="1" thickBot="1" x14ac:dyDescent="0.25">
      <c r="B121" s="26" t="s">
        <v>58</v>
      </c>
      <c r="C121" s="30" t="s">
        <v>1</v>
      </c>
      <c r="D121" s="41">
        <v>397.6</v>
      </c>
      <c r="E121" s="41">
        <v>393.4</v>
      </c>
      <c r="F121" s="41">
        <v>393.1</v>
      </c>
      <c r="G121" s="41">
        <v>392.2</v>
      </c>
      <c r="H121" s="41">
        <v>389.9</v>
      </c>
      <c r="I121" s="41">
        <v>389.5</v>
      </c>
      <c r="J121" s="41">
        <v>386.4</v>
      </c>
      <c r="K121" s="41">
        <v>386.3</v>
      </c>
      <c r="L121" s="41">
        <v>386.2</v>
      </c>
      <c r="M121" s="41">
        <v>384.1</v>
      </c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8"/>
      <c r="Y121" s="35">
        <f>AVERAGE(D121:M121)</f>
        <v>389.87</v>
      </c>
    </row>
  </sheetData>
  <mergeCells count="8">
    <mergeCell ref="K7:L7"/>
    <mergeCell ref="T4:V4"/>
    <mergeCell ref="X4:Z4"/>
    <mergeCell ref="D4:N4"/>
    <mergeCell ref="K5:L5"/>
    <mergeCell ref="K6:L6"/>
    <mergeCell ref="T5:V5"/>
    <mergeCell ref="X5:Z5"/>
  </mergeCells>
  <phoneticPr fontId="1" type="noConversion"/>
  <pageMargins left="0.31496062992125984" right="0.11811023622047245" top="0.59055118110236227" bottom="0.39370078740157483" header="0.51181102362204722" footer="0.51181102362204722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Kranzl 2022-23</vt:lpstr>
    </vt:vector>
  </TitlesOfParts>
  <Company>LRA Bad Tölz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hgey</dc:creator>
  <cp:lastModifiedBy>Hans</cp:lastModifiedBy>
  <cp:lastPrinted>2023-03-11T07:11:54Z</cp:lastPrinted>
  <dcterms:created xsi:type="dcterms:W3CDTF">2006-08-03T11:25:57Z</dcterms:created>
  <dcterms:modified xsi:type="dcterms:W3CDTF">2023-03-25T09:05:24Z</dcterms:modified>
</cp:coreProperties>
</file>